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M:\Federal Securitizations\2007-1\2017\12-31-17\"/>
    </mc:Choice>
  </mc:AlternateContent>
  <bookViews>
    <workbookView xWindow="-15" yWindow="-15" windowWidth="12360" windowHeight="11745" tabRatio="803" firstSheet="1" activeTab="8"/>
  </bookViews>
  <sheets>
    <sheet name="I-AssetLiability Summary" sheetId="69" r:id="rId1"/>
    <sheet name="II Transaction - by product" sheetId="78" r:id="rId2"/>
    <sheet name="III-Collection Account" sheetId="71" r:id="rId3"/>
    <sheet name="IV-Waterfall Calc" sheetId="72" r:id="rId4"/>
    <sheet name="V. Asset Perc" sheetId="73" r:id="rId5"/>
    <sheet name="VI-Portfolio-Characteristics" sheetId="74" r:id="rId6"/>
    <sheet name="VII-Portfolio Status " sheetId="75" r:id="rId7"/>
    <sheet name="VIII-Portfolio-Summary" sheetId="76" r:id="rId8"/>
    <sheet name="IX. Trend Analysis" sheetId="77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__123Graph_B" hidden="1">'[4]VA-3 Book-Cash-OC (CORE)'!#REF!</definedName>
    <definedName name="__123Graph_C" hidden="1">'[4]VA-3 Book-Cash-OC (CORE)'!#REF!</definedName>
    <definedName name="__123Graph_F" hidden="1">'[9]Servicer Report'!#REF!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_AMT11">[10]Inputs!$CZ$1</definedName>
    <definedName name="_AMT12">[10]Inputs!$DA$1</definedName>
    <definedName name="_AMT13">[10]Inputs!$DB$1</definedName>
    <definedName name="_AMT14">[10]Inputs!$DC$1</definedName>
    <definedName name="_AMT15">[10]Inputs!$DD$1</definedName>
    <definedName name="_AMT16">[10]Inputs!$DE$1</definedName>
    <definedName name="_AMT17">[10]Inputs!$DF$1</definedName>
    <definedName name="_AMT18">[10]Inputs!$DG$1</definedName>
    <definedName name="_AMT21">[10]Inputs!$DJ$1</definedName>
    <definedName name="_AMT22">[10]Inputs!$DK$1</definedName>
    <definedName name="_AMT23">[10]Inputs!$DL$1</definedName>
    <definedName name="_AMT24">[10]Inputs!$DM$1</definedName>
    <definedName name="_AMT25">[10]Inputs!$DN$1</definedName>
    <definedName name="_AMT26">[10]Inputs!$DO$1</definedName>
    <definedName name="_AMT27">[10]Inputs!$DP$1</definedName>
    <definedName name="_AMT28">[10]Inputs!$DQ$1</definedName>
    <definedName name="_AMT31">[10]Inputs!$DT$1</definedName>
    <definedName name="_AMT32">[10]Inputs!$DU$1</definedName>
    <definedName name="_AMT34">[10]Inputs!$DW$1</definedName>
    <definedName name="_AMT35">[10]Inputs!$DX$1</definedName>
    <definedName name="_AMT37">[10]Inputs!$DZ$1</definedName>
    <definedName name="_AMT38">[10]Inputs!$EA$1</definedName>
    <definedName name="_AMT39">[10]Inputs!$EB$1</definedName>
    <definedName name="_AMT40">[10]Inputs!$EC$1</definedName>
    <definedName name="_AMT41">[10]Inputs!$ED$1</definedName>
    <definedName name="_AMT43">[10]Inputs!$EF$1</definedName>
    <definedName name="_AMT44">[10]Inputs!$EG$1</definedName>
    <definedName name="_AMT45">[10]Inputs!$EH$1</definedName>
    <definedName name="_AMT46">[10]Inputs!$EI$1</definedName>
    <definedName name="_AMT47">[10]Inputs!$EJ$1</definedName>
    <definedName name="_AMT53">[10]Inputs!$EP$1</definedName>
    <definedName name="_AMT55">[10]Inputs!$ER$1</definedName>
    <definedName name="_AMT67">[10]Inputs!$FD$1</definedName>
    <definedName name="_AMT79">[10]Inputs!$FP$1</definedName>
    <definedName name="_AMT80">[10]Inputs!$FQ$1</definedName>
    <definedName name="_AMT81">[10]Inputs!$FR$1</definedName>
    <definedName name="_AMT82">[10]Inputs!$FS$1</definedName>
    <definedName name="_AMT83">[10]Inputs!$FT$1</definedName>
    <definedName name="_AMT84">[10]Inputs!$FU$1</definedName>
    <definedName name="_AMT85">[10]Inputs!$FV$1</definedName>
    <definedName name="_AMT86">[10]Inputs!$FW$1</definedName>
    <definedName name="AMTAA">#REF!</definedName>
    <definedName name="AMTBB">#REF!</definedName>
    <definedName name="AMTCC">#REF!</definedName>
    <definedName name="AprilPriFeeEst">#REF!</definedName>
    <definedName name="AprPriFeeEst">#REF!</definedName>
    <definedName name="arfaetythjtyhfxgdf">#REF!</definedName>
    <definedName name="ARMS">#REF!</definedName>
    <definedName name="arms_total">#REF!</definedName>
    <definedName name="ARN_2000_PGF_Feb03_Matt">#REF!</definedName>
    <definedName name="ARN_Private_Guarantee_Fees_3_31_03">#REF!</definedName>
    <definedName name="ARN_Private_Guarantee_Fees_4_30_03">#REF!</definedName>
    <definedName name="ARN_Repayment_Status_Federal_and_Private">#REF!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VAIL_INT_AFT_A1_PRIN_LOSS_DIST">#REF!</definedName>
    <definedName name="AVAIL_INT_AFT_A2_PRIN_LOSS_DIST">#REF!</definedName>
    <definedName name="AVAIL_INT_AFT_A3_PRIN_LOSS_DIST">#REF!</definedName>
    <definedName name="AVAIL_INT_AFT_A4_PRIN_LOSS_DIST">#REF!</definedName>
    <definedName name="AVAIL_INT_AFT_A5_PRIN_LOSS_DIST">#REF!</definedName>
    <definedName name="AVAIL_INT_AFT_B_PRIN_LOSS_CARRYOVER_DIST">#REF!</definedName>
    <definedName name="AVAIL_INT_AFT_B_PRIN_LOSS_CARRYOVER_INT_DIST">#REF!</definedName>
    <definedName name="AVAIL_INT_AFT_B_PRIN_LOSS_DIST">#REF!</definedName>
    <definedName name="AVAIL_INT_AFT_B_UNCOV_PRIN_LOSS_DIST">#REF!</definedName>
    <definedName name="AVAIL_INT_AFT_C_PRIN_LOSS_CARRYOVER_DIST">#REF!</definedName>
    <definedName name="AVAIL_INT_AFT_C_PRIN_LOSS_CARRYOVER_INT_DIST">#REF!</definedName>
    <definedName name="AVAIL_INT_AFT_C_PRIN_LOSS_DIST">#REF!</definedName>
    <definedName name="AVAIL_INT_AFT_C_UNCOV_PRIN_LOSS_DIST">#REF!</definedName>
    <definedName name="AVAIL_INT_AFT_CERT_PRIN_LOSS_DIST">#REF!</definedName>
    <definedName name="AVAIL_INT_AFT_CLASSA_PRIN_LOSS_CARRYOVER_DIST">#REF!</definedName>
    <definedName name="AVAIL_INT_BEF_A1_PRIN_LOSS_DIST">#REF!</definedName>
    <definedName name="AVAIL_INT_BEF_A2_PRIN_LOSS_DIST">#REF!</definedName>
    <definedName name="AVAIL_INT_BEF_A3_PRIN_LOSS_DIST">#REF!</definedName>
    <definedName name="AVAIL_INT_BEF_A4_PRIN_LOSS_DIST">#REF!</definedName>
    <definedName name="AVAIL_INT_BEF_A5_PRIN_LOSS_DIST">#REF!</definedName>
    <definedName name="AVAIL_INT_BEF_B_PRIN_LOSS_CARRYOVER_DIST">#REF!</definedName>
    <definedName name="AVAIL_INT_BEF_B_PRIN_LOSS_CARRYOVER_INT_DIST">#REF!</definedName>
    <definedName name="AVAIL_INT_BEF_B_PRIN_LOSS_DIST">#REF!</definedName>
    <definedName name="AVAIL_INT_BEF_B_UNCOV_PRIN_LOSS_DIST">#REF!</definedName>
    <definedName name="AVAIL_INT_BEF_C_PRIN_LOSS_CARRYOVER_DIST">#REF!</definedName>
    <definedName name="AVAIL_INT_BEF_C_PRIN_LOSS_CARRYOVER_INT_DIST">#REF!</definedName>
    <definedName name="AVAIL_INT_BEF_C_PRIN_LOSS_DIST">#REF!</definedName>
    <definedName name="AVAIL_INT_BEF_C_UNCOV_PRIN_LOSS_DIST">#REF!</definedName>
    <definedName name="AVAIL_INT_BEF_CERT_PRIN_LOSS_DIST">#REF!</definedName>
    <definedName name="AVAIL_INT_BEF_CLASSA_PRIN_LOSS_CARRYOVER_DIST">#REF!</definedName>
    <definedName name="Available_Cash_Collateral_Amount__Beg">#REF!</definedName>
    <definedName name="Available_Cash_Collateral_Amount__End">#REF!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">#REF!</definedName>
    <definedName name="B_Beg_Bal">#REF!</definedName>
    <definedName name="B_PRIN_UNCOV_LOSS_DIST">#REF!</definedName>
    <definedName name="B1_ADJ_BAL">'[20]Servicer Report'!#REF!</definedName>
    <definedName name="B1_BEG_BAL">'[20]Servicer Report'!#REF!</definedName>
    <definedName name="B1_LIQ_INT">'[20]Servicer Report'!#REF!</definedName>
    <definedName name="B1_LIQ_LOSS">'[20]Servicer Report'!#REF!</definedName>
    <definedName name="B1_POOL_FAC">'[20]Servicer Report'!#REF!</definedName>
    <definedName name="B1_RA_BEGBAL">'[20]Servicer Report'!#REF!</definedName>
    <definedName name="B1_RA_DEP">'[20]Servicer Report'!#REF!</definedName>
    <definedName name="B1_RA_DRAW1">'[20]Servicer Report'!#REF!</definedName>
    <definedName name="B1_RA_DRAW2">'[20]Servicer Report'!#REF!</definedName>
    <definedName name="B1_RA_ENDBAL">'[20]Servicer Report'!#REF!</definedName>
    <definedName name="B1_RA_REINV">'[20]Servicer Report'!#REF!</definedName>
    <definedName name="B1_RA_REL">'[20]Servicer Report'!#REF!</definedName>
    <definedName name="B1_RA_TARGBAL">'[20]Servicer Report'!#REF!</definedName>
    <definedName name="B1_UNPD_INT">'[20]Servicer Report'!#REF!</definedName>
    <definedName name="B1_UNPD_PRIN">'[20]Servicer Report'!#REF!</definedName>
    <definedName name="B2_COUP">'[20]Servicer Report'!#REF!</definedName>
    <definedName name="B2_ORIG_BAL">'[20]Servicer Report'!#REF!</definedName>
    <definedName name="B2_PCT">'[20]Servicer Report'!#REF!</definedName>
    <definedName name="B2_RA_BEGBAL">'[20]Servicer Report'!#REF!</definedName>
    <definedName name="B2_RA_DEP">'[20]Servicer Report'!#REF!</definedName>
    <definedName name="B2_RA_DRAW1">'[20]Servicer Report'!#REF!</definedName>
    <definedName name="B2_RA_DRAW2">'[20]Servicer Report'!#REF!</definedName>
    <definedName name="B2_RA_ENDBAL">'[20]Servicer Report'!#REF!</definedName>
    <definedName name="B2_RA_REINV">'[20]Servicer Report'!#REF!</definedName>
    <definedName name="B2_RA_REL">'[20]Servicer Report'!#REF!</definedName>
    <definedName name="B2_RA_TARGBAL">'[20]Servicer Report'!#REF!</definedName>
    <definedName name="_BAL01">[10]Inputs!$D$1</definedName>
    <definedName name="_BAL02">[10]Inputs!$E$1</definedName>
    <definedName name="_BAL03">[10]Inputs!$F$1</definedName>
    <definedName name="_BAL04">[10]Inputs!$G$1</definedName>
    <definedName name="_BAL05">[10]Inputs!$H$1</definedName>
    <definedName name="_BAL06">[10]Inputs!$I$1</definedName>
    <definedName name="_BAL08">[10]Inputs!$K$1</definedName>
    <definedName name="_BAL09">[10]Inputs!$L$1</definedName>
    <definedName name="_BAL10">[10]Inputs!$M$1</definedName>
    <definedName name="_BAL11">[10]Inputs!$N$1</definedName>
    <definedName name="_BAL12">[10]Inputs!$O$1</definedName>
    <definedName name="_BAL13">[10]Inputs!$P$1</definedName>
    <definedName name="_BAL14">[10]Inputs!$Q$1</definedName>
    <definedName name="_BAL15">[10]Inputs!$R$1</definedName>
    <definedName name="_BAL16">[10]Inputs!$S$1</definedName>
    <definedName name="_BAL17">[10]Inputs!$T$1</definedName>
    <definedName name="_BAL18">[10]Inputs!$U$1</definedName>
    <definedName name="_BAL19">[10]Inputs!$V$1</definedName>
    <definedName name="_BAL20">[10]Inputs!$W$1</definedName>
    <definedName name="_BAL21">[10]Inputs!$X$1</definedName>
    <definedName name="_BAL22">[10]Inputs!$Y$1</definedName>
    <definedName name="_BAL23">[10]Inputs!$Z$1</definedName>
    <definedName name="_BAL24">[10]Inputs!$AA$1</definedName>
    <definedName name="_BAL25">[10]Inputs!$AB$1</definedName>
    <definedName name="_BAL26">[10]Inputs!$AC$1</definedName>
    <definedName name="_BAL27">[10]Inputs!$AD$1</definedName>
    <definedName name="_BAL28">[10]Inputs!$AE$1</definedName>
    <definedName name="_BAL47">[10]Inputs!$AX$1</definedName>
    <definedName name="_BAL48">[10]Inputs!$AY$1</definedName>
    <definedName name="_BAL50">[10]Inputs!$BA$1</definedName>
    <definedName name="_BAL52">[10]Inputs!$BC$1</definedName>
    <definedName name="_BAL54">[10]Inputs!$BE$1</definedName>
    <definedName name="_BAL55">[10]Inputs!$BF$1</definedName>
    <definedName name="_BAL58">[10]Inputs!$BI$1</definedName>
    <definedName name="_BAL59">[10]Inputs!$BJ$1</definedName>
    <definedName name="_BAL60">[10]Inputs!$BK$1</definedName>
    <definedName name="_BAL61">[10]Inputs!$BL$1</definedName>
    <definedName name="_BAL62">[10]Inputs!$BM$1</definedName>
    <definedName name="_BAL63">[10]Inputs!$BN$1</definedName>
    <definedName name="_BAL70">[10]Inputs!$BU$1</definedName>
    <definedName name="_BAL71">[10]Inputs!$BV$1</definedName>
    <definedName name="_BAL72">[10]Inputs!$BW$1</definedName>
    <definedName name="_BAL73">[10]Inputs!$BX$1</definedName>
    <definedName name="_BAL74">[10]Inputs!$BY$1</definedName>
    <definedName name="_BAL75">[10]Inputs!$BZ$1</definedName>
    <definedName name="_BAL76">[10]Inputs!$CA$1</definedName>
    <definedName name="_BAL77">[10]Inputs!$CB$1</definedName>
    <definedName name="_BAL89">[10]Inputs!$CN$1</definedName>
    <definedName name="_BAL90">[10]Inputs!$CO$1</definedName>
    <definedName name="Beg.CPB">#REF!</definedName>
    <definedName name="Beg_CPB" localSheetId="1">#REF!</definedName>
    <definedName name="Beg_CPB">#REF!</definedName>
    <definedName name="Beg_Notes" localSheetId="1">#REF!</definedName>
    <definedName name="Beg_Notes">#REF!</definedName>
    <definedName name="BeginningNBV">#REF!</definedName>
    <definedName name="BeginningPA">#REF!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FPivot_Changeover">#REF!</definedName>
    <definedName name="BFPivot_Current">#REF!</definedName>
    <definedName name="BFPivot_Prior">#REF!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IE">#REF!</definedName>
    <definedName name="BIS">#REF!</definedName>
    <definedName name="BLOCK">#REF!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BorrCntByStatusApr01">#REF!</definedName>
    <definedName name="BorrCntByStatusApril02">#REF!</definedName>
    <definedName name="BorrCntByStatusApril03">#REF!</definedName>
    <definedName name="BorrCntByStatusAugust01">#REF!</definedName>
    <definedName name="BorrCntByStatusDec00">#REF!</definedName>
    <definedName name="BorrCntByStatusDecember01">#REF!</definedName>
    <definedName name="BorrCntByStatusFebruary02">#REF!</definedName>
    <definedName name="BorrCntByStatusJan01">#REF!</definedName>
    <definedName name="BorrCntByStatusJanuary02">#REF!</definedName>
    <definedName name="BorrCntByStatusJuly01">#REF!</definedName>
    <definedName name="BorrCntByStatusJune01">#REF!</definedName>
    <definedName name="BorrCntByStatusJune02">#REF!</definedName>
    <definedName name="BorrCntByStatusMar01">#REF!</definedName>
    <definedName name="BorrCntByStatusMarch02">#REF!</definedName>
    <definedName name="BorrCntByStatusMay01">#REF!</definedName>
    <definedName name="BorrCntByStatusMay02">#REF!</definedName>
    <definedName name="BorrCntByStatusNov00">#REF!</definedName>
    <definedName name="BorrCntByStatusNov02">#REF!</definedName>
    <definedName name="BorrCntByStatusNovember01">#REF!</definedName>
    <definedName name="BorrCntByStatusOctober01">#REF!</definedName>
    <definedName name="BW" localSheetId="1">#REF!</definedName>
    <definedName name="BW">#REF!</definedName>
    <definedName name="C.Payment.date">#REF!</definedName>
    <definedName name="C_">#REF!</definedName>
    <definedName name="C_Beg_Bal">#REF!</definedName>
    <definedName name="C_PRIN_UNCOV_LOSS_DIST">#REF!</definedName>
    <definedName name="CAPI">#REF!</definedName>
    <definedName name="CC" localSheetId="1">#REF!</definedName>
    <definedName name="CC">#REF!</definedName>
    <definedName name="cert">[18]INPUT!#REF!</definedName>
    <definedName name="CERT_PRIN_LOSS_AND_CARRYOVER_DIST">#REF!</definedName>
    <definedName name="CERT_PRIN_LOSS_WITHDRAWAL">#REF!</definedName>
    <definedName name="CERT_PRIN_UNCOV_LOSS_DIST">#REF!</definedName>
    <definedName name="CERTIFICATE">#REF!</definedName>
    <definedName name="CF050R1Firstar">#REF!</definedName>
    <definedName name="CHANGE_FILE">#REF!</definedName>
    <definedName name="CHARGE_OFF">'[20]Servicer Report'!#REF!</definedName>
    <definedName name="Class_A_Prin" localSheetId="1">#REF!</definedName>
    <definedName name="Class_A_Prin">#REF!</definedName>
    <definedName name="Class_A_Target" localSheetId="1">#REF!</definedName>
    <definedName name="Class_A_Target">#REF!</definedName>
    <definedName name="Class_B_Target" localSheetId="1">#REF!</definedName>
    <definedName name="Class_B_Target">#REF!</definedName>
    <definedName name="CLASSA_BAL_ZERO">#REF!</definedName>
    <definedName name="CLASSA_PRIN_LOSS_CARRYOVER_WITHDRAW">#REF!</definedName>
    <definedName name="CLASSB_PRIN_LOSS_CARRYOVER_INT_WITHDRAW">#REF!</definedName>
    <definedName name="CLASSB_PRIN_LOSS_WITHDRAW">#REF!</definedName>
    <definedName name="CLASSB_UNCOV_PRIN_LOSS_WITHDRAW">#REF!</definedName>
    <definedName name="CLASSC_PRIN_LOSS_CARRYOVER_INT_WITHDRAW">#REF!</definedName>
    <definedName name="CLASSC_PRIN_LOSS_WITHDRAW">#REF!</definedName>
    <definedName name="CLASSC_UNCOV_PRIN_LOSS_WITHDRAW">#REF!</definedName>
    <definedName name="cleanup">#REF!</definedName>
    <definedName name="Client_Number">#REF!</definedName>
    <definedName name="CLIENT_TOTAL">#REF!</definedName>
    <definedName name="CLIENT_TOTALS">#REF!</definedName>
    <definedName name="Cls._A_Targeted_Prin.Amt">#REF!</definedName>
    <definedName name="Cls._B_Floor">#REF!</definedName>
    <definedName name="Cls._B_Targeted_Prin.Amt">#REF!</definedName>
    <definedName name="Cls._C_Floor">#REF!</definedName>
    <definedName name="Cls._C_Targeted_Prin.Amt">#REF!</definedName>
    <definedName name="Cls._D_Floor">#REF!</definedName>
    <definedName name="Cls.A_Pct.">#REF!</definedName>
    <definedName name="Cls.A_Prin_Payment_Amt">#REF!</definedName>
    <definedName name="Cls.B_Bal_Beg">#REF!</definedName>
    <definedName name="Cls.B_Bal_End">#REF!</definedName>
    <definedName name="Cls.B_Pct.">#REF!</definedName>
    <definedName name="Cls.B_Prin_Payment_Amt">#REF!</definedName>
    <definedName name="Cls.C_Bal_Beg">#REF!</definedName>
    <definedName name="Cls.C_Bal_End">#REF!</definedName>
    <definedName name="Cls.C_Pct.">#REF!</definedName>
    <definedName name="Cls.C_Prin_Payment_Amt">#REF!</definedName>
    <definedName name="Cls.D__Prin_Payment_Amt">#REF!</definedName>
    <definedName name="Cls.D_Bal_Beg">#REF!</definedName>
    <definedName name="Cls.D_Bal_End">#REF!</definedName>
    <definedName name="Cls.D_Pct.">#REF!</definedName>
    <definedName name="Cls.D_Targeted_Prin.Amt">#REF!</definedName>
    <definedName name="CNTR01">[10]Inputs!$GB$1</definedName>
    <definedName name="CNTR02">[10]Inputs!$GC$1</definedName>
    <definedName name="CNTR03">[10]Inputs!$GD$1</definedName>
    <definedName name="CNTR04">[10]Inputs!$GE$1</definedName>
    <definedName name="CNTR09">[10]Inputs!$GJ$1</definedName>
    <definedName name="CNTR11">[10]Inputs!$GL$1</definedName>
    <definedName name="CNTR12">[10]Inputs!$GM$1</definedName>
    <definedName name="CNTR13">[10]Inputs!$GN$1</definedName>
    <definedName name="CNTR14">[10]Inputs!$GO$1</definedName>
    <definedName name="CNTR15">[10]Inputs!$GP$1</definedName>
    <definedName name="CNTR16">[10]Inputs!$GQ$1</definedName>
    <definedName name="Collateral">#REF!</definedName>
    <definedName name="Collections">#REF!</definedName>
    <definedName name="Collrecon">#REF!</definedName>
    <definedName name="Consolidation_NOV02_Data___OUT">#REF!</definedName>
    <definedName name="CONVERSION_FILE">#REF!</definedName>
    <definedName name="COUNT_ORIG">'[20]Servicer Report'!#REF!</definedName>
    <definedName name="COV_LOSS_AMOUNT">#REF!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r_msr032501_i_assetliability_summary">'[1]I-AssetLiability Summary'!$A$1:$I$60</definedName>
    <definedName name="CSPivot_Changeover">#REF!</definedName>
    <definedName name="CSPivot_Current">#REF!</definedName>
    <definedName name="CSPivot_Prior">#REF!</definedName>
    <definedName name="CSTriggers">#REF!</definedName>
    <definedName name="CTConsBeginningNBV">#REF!</definedName>
    <definedName name="CTConsBeginningPA">#REF!</definedName>
    <definedName name="CTConsCleanUpAmount">#REF!</definedName>
    <definedName name="CTConsCleanupProvision">#REF!</definedName>
    <definedName name="CTConsCollections">#REF!</definedName>
    <definedName name="CTConsDepositToDPA">#REF!</definedName>
    <definedName name="CTConsDPAFloor">#REF!</definedName>
    <definedName name="CTConsDPAFloorMultiple">#REF!</definedName>
    <definedName name="CTConsEndingNBV">#REF!</definedName>
    <definedName name="CTConsEndingPA">#REF!</definedName>
    <definedName name="CTConsFundedAmount">#REF!</definedName>
    <definedName name="CTConsMinimumReserve">#REF!</definedName>
    <definedName name="CTConsNBVReduction">#REF!</definedName>
    <definedName name="CTConsNetAmtDPA">#REF!</definedName>
    <definedName name="CTConsolBeginningPA">#REF!</definedName>
    <definedName name="CTConsolCollections">#REF!</definedName>
    <definedName name="CTConsolDepositToDPA">#REF!</definedName>
    <definedName name="CTConsolEndingNBV">#REF!</definedName>
    <definedName name="CTConsolEndingPA">#REF!</definedName>
    <definedName name="CTConsolNetAmtDPA">#REF!</definedName>
    <definedName name="CTConsolPAPaydown">#REF!</definedName>
    <definedName name="CTConsolRequiredReserve">#REF!</definedName>
    <definedName name="CTConsPAPaydown">#REF!</definedName>
    <definedName name="CTConsRequiredReserve">#REF!</definedName>
    <definedName name="CTConsReserveFloor">#REF!</definedName>
    <definedName name="CTConsReservePercent">#REF!</definedName>
    <definedName name="Curr_Coll.period">#REF!</definedName>
    <definedName name="CURR_NOTE_BAL">#REF!</definedName>
    <definedName name="Current">#REF!</definedName>
    <definedName name="Cutoff">[16]Collateral!$E$2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" localSheetId="1">#REF!</definedName>
    <definedName name="d">#REF!</definedName>
    <definedName name="D_Beg_Bal">#REF!</definedName>
    <definedName name="D_ENDBAL" localSheetId="1">#REF!</definedName>
    <definedName name="D_ENDBAL">#REF!</definedName>
    <definedName name="dafasfadfertreatgfgbvb">#REF!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_xlnm.Database">#REF!</definedName>
    <definedName name="Date_Distribution" localSheetId="1">#REF!</definedName>
    <definedName name="Date_Distribution">#REF!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ecPriFeeEst" localSheetId="0">#REF!</definedName>
    <definedName name="DecPriFeeEst">#REF!</definedName>
    <definedName name="DEL" localSheetId="1">#REF!</definedName>
    <definedName name="DEL">#REF!</definedName>
    <definedName name="_DEL2" localSheetId="1">#REF!</definedName>
    <definedName name="_DEL2">#REF!</definedName>
    <definedName name="DepositToDPA">#REF!</definedName>
    <definedName name="Detail_CPR">#REF!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dsfasdfasdf">#REF!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count_Rate">#REF!</definedName>
    <definedName name="DOWNLOAD">'[19]LDF3 vs. BRLL'!#REF!</definedName>
    <definedName name="DPAFloor">[23]Parameters!$F$21</definedName>
    <definedName name="DPAFloorMultiple">[23]Parameters!$F$22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">'[3]Delinquent-Claim'!$A$1:$N$54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eee">#REF!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ND.CPB">#REF!</definedName>
    <definedName name="End_CPB" localSheetId="1">#REF!</definedName>
    <definedName name="End_CPB">#REF!</definedName>
    <definedName name="End_Notes" localSheetId="1">#REF!</definedName>
    <definedName name="End_Notes">#REF!</definedName>
    <definedName name="EndingNBV">#REF!</definedName>
    <definedName name="EndingPA">#REF!</definedName>
    <definedName name="errror">#REF!</definedName>
    <definedName name="EXCESS_INT">'[20]Servicer Report'!#REF!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asdfasdf">#REF!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bPriFeeEst">#REF!</definedName>
    <definedName name="_FEE1">#REF!</definedName>
    <definedName name="_FEE2">#REF!</definedName>
    <definedName name="_FEE3" localSheetId="1">#REF!</definedName>
    <definedName name="_FEE3">#REF!</definedName>
    <definedName name="_FEE4" localSheetId="1">#REF!</definedName>
    <definedName name="_FEE4">#REF!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">#REF!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gsfdgsdfhgdjhfjgh">#REF!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nal_March_21st_Consolidation_table">#REF!</definedName>
    <definedName name="Final_May_09th_Consolidation_table">#REF!</definedName>
    <definedName name="Final_November_07th_Consolidation_table">#REF!</definedName>
    <definedName name="five" hidden="1">{#N/A,#N/A,FALSE,"EXPENSE"}</definedName>
    <definedName name="FIXED">#REF!</definedName>
    <definedName name="fixed_total">#REF!</definedName>
    <definedName name="fkjfjfhjdtyt" hidden="1">{#N/A,#N/A,FALSE,"ALLOC"}</definedName>
    <definedName name="floor">#REF!</definedName>
    <definedName name="FLOOR_TRIG">'[20]Servicer Report'!#REF!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FundedAmount">[23]Parameters!$F$14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roup1">#REF!</definedName>
    <definedName name="group10">#REF!</definedName>
    <definedName name="group11">#REF!</definedName>
    <definedName name="group12">#REF!</definedName>
    <definedName name="group2">#REF!</definedName>
    <definedName name="group3">#REF!</definedName>
    <definedName name="group4">#REF!</definedName>
    <definedName name="group5">#REF!</definedName>
    <definedName name="group6">#REF!</definedName>
    <definedName name="group7">#REF!</definedName>
    <definedName name="group8">#REF!</definedName>
    <definedName name="group9">#REF!</definedName>
    <definedName name="groups">#REF!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ab_PACKETS_0201_Crosstab">#REF!</definedName>
    <definedName name="heliv">#REF!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jlkulvjgbhjdgh">#REF!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ideBW" localSheetId="1">#REF!</definedName>
    <definedName name="hideBW">#REF!</definedName>
    <definedName name="hideCC" localSheetId="1">#REF!</definedName>
    <definedName name="hideCC">#REF!</definedName>
    <definedName name="hideIO" localSheetId="1">#REF!</definedName>
    <definedName name="hideIO">#REF!</definedName>
    <definedName name="hideNAS" localSheetId="1">#REF!</definedName>
    <definedName name="hideNAS">#REF!</definedName>
    <definedName name="hideNIM" localSheetId="1">#REF!</definedName>
    <definedName name="hideNIM">#REF!</definedName>
    <definedName name="hideOC" localSheetId="1">#REF!</definedName>
    <definedName name="hideOC">#REF!</definedName>
    <definedName name="hideprin">#REF!</definedName>
    <definedName name="hiderec" localSheetId="1">#REF!</definedName>
    <definedName name="hiderec">#REF!</definedName>
    <definedName name="hideres" localSheetId="1">#REF!</definedName>
    <definedName name="hideres">#REF!</definedName>
    <definedName name="hideSure" localSheetId="1">#REF!</definedName>
    <definedName name="hideSure">#REF!</definedName>
    <definedName name="hideswap" localSheetId="1">#REF!</definedName>
    <definedName name="hideswap">#REF!</definedName>
    <definedName name="hidetrig" localSheetId="1">#REF!</definedName>
    <definedName name="hidetrig">#REF!</definedName>
    <definedName name="hideturbo" localSheetId="1">#REF!</definedName>
    <definedName name="hideturbo">#REF!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d">#REF!</definedName>
    <definedName name="IFSConsBeginningNBV">#REF!</definedName>
    <definedName name="IFSConsBeginningPA">#REF!</definedName>
    <definedName name="IFSConsCollections">#REF!</definedName>
    <definedName name="IFSConsDepositToDPA">#REF!</definedName>
    <definedName name="IFSConsEndingNBV">#REF!</definedName>
    <definedName name="IFSConsEndingPA">#REF!</definedName>
    <definedName name="IFSConsNBVReduction">#REF!</definedName>
    <definedName name="IFSConsNetAmtDPA">#REF!</definedName>
    <definedName name="IFSConsPAPaydown">#REF!</definedName>
    <definedName name="IFSConsRequiredReserve">#REF!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nit.CPB">#REF!</definedName>
    <definedName name="Initial_CPB" localSheetId="1">#REF!</definedName>
    <definedName name="Initial_CPB">#REF!</definedName>
    <definedName name="INPivot_Changeover">#REF!</definedName>
    <definedName name="INPivot_Current">#REF!</definedName>
    <definedName name="INPivot_Prior">#REF!</definedName>
    <definedName name="INPUT">[18]INPUT!#REF!</definedName>
    <definedName name="INPUTS">'[19]LDF3 vs. BRLL'!#REF!</definedName>
    <definedName name="INS">#REF!</definedName>
    <definedName name="_INS2" localSheetId="1">#REF!</definedName>
    <definedName name="_INS2">#REF!</definedName>
    <definedName name="INT_FT_OT_PAYOFFS">#REF!</definedName>
    <definedName name="_INT1" localSheetId="1">#REF!</definedName>
    <definedName name="_INT1">#REF!</definedName>
    <definedName name="_INT2" localSheetId="1">#REF!</definedName>
    <definedName name="_INT2">#REF!</definedName>
    <definedName name="_INT3" localSheetId="1">#REF!</definedName>
    <definedName name="_INT3">#REF!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an_02">'[7]Jan 02 Data'!#REF!</definedName>
    <definedName name="JanPriFeeEst" localSheetId="0">#REF!</definedName>
    <definedName name="JanPriFeeEst">#REF!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lPriGuarFeeEst" localSheetId="0">#REF!</definedName>
    <definedName name="JulPriGuarFeeEst">#REF!</definedName>
    <definedName name="JulyPriFeeEst">#REF!</definedName>
    <definedName name="junk">#REF!</definedName>
    <definedName name="junk2">#REF!</definedName>
    <definedName name="junk3">#REF!</definedName>
    <definedName name="junk4">#REF!</definedName>
    <definedName name="junk5">#REF!</definedName>
    <definedName name="junk6">#REF!</definedName>
    <definedName name="junk7">#REF!</definedName>
    <definedName name="JunPriFeeEst">#REF!</definedName>
    <definedName name="JunPriGuarFeeEst" localSheetId="0">#REF!</definedName>
    <definedName name="JunPriGuarFeeEst">#REF!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eyflag">#REF!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ESLC__August_Pri_Fee">#REF!</definedName>
    <definedName name="KHESLC__January_Pri_Fee">#REF!</definedName>
    <definedName name="KHESLC__July_Pri_Fee">#REF!</definedName>
    <definedName name="KHESLC__June_Pri_Fee">#REF!</definedName>
    <definedName name="KHESLC__November_Pri_Fee">#REF!</definedName>
    <definedName name="KHESLC__October_Pri_Fee_ChangetoSeptData_">#REF!</definedName>
    <definedName name="KHESLC__September_Pri_Fee">#REF!</definedName>
    <definedName name="KHESLC_April_Pri_Fee">#REF!</definedName>
    <definedName name="KHESLC_February_Pri_Fee">#REF!</definedName>
    <definedName name="KHESLC_Jan_Pri_Fee">#REF!</definedName>
    <definedName name="KHESLC_July_Pri_Fee">#REF!</definedName>
    <definedName name="KHESLC_June_Pri_Fee">#REF!</definedName>
    <definedName name="KHESLC_May_Pri_Fee">#REF!</definedName>
    <definedName name="KHESLCaddon">#REF!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ist_DayCount">#REF!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lllllllll">#REF!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LOC" localSheetId="1">#REF!</definedName>
    <definedName name="LOC">#REF!</definedName>
    <definedName name="LOSS_DEL_TRIG">'[20]Servicer Report'!#REF!</definedName>
    <definedName name="lsaendbal">[17]CALC!$AD$41</definedName>
    <definedName name="LSC">#REF!</definedName>
    <definedName name="LSCAug">#REF!</definedName>
    <definedName name="LSCOct">#REF!</definedName>
    <definedName name="LSPivot_Changeover">#REF!</definedName>
    <definedName name="LSPivot_Current">#REF!</definedName>
    <definedName name="LSPivot_Prior">#REF!</definedName>
    <definedName name="LSTriggers">#REF!</definedName>
    <definedName name="M_RA_BEGBAL">'[20]Servicer Report'!#REF!</definedName>
    <definedName name="M_RA_DEP">'[20]Servicer Report'!#REF!</definedName>
    <definedName name="M_RA_DRAW1">'[20]Servicer Report'!#REF!</definedName>
    <definedName name="M_RA_DRAW2">'[20]Servicer Report'!#REF!</definedName>
    <definedName name="M_RA_ENDBAL">'[20]Servicer Report'!#REF!</definedName>
    <definedName name="M_RA_REINV">'[20]Servicer Report'!#REF!</definedName>
    <definedName name="M_RA_REL">'[20]Servicer Report'!#REF!</definedName>
    <definedName name="M_RA_TARGBAL">'[20]Servicer Report'!#REF!</definedName>
    <definedName name="MANUAL_UPLOAD_FILE">#REF!</definedName>
    <definedName name="MarPriFeeEst">#REF!</definedName>
    <definedName name="MASTER_FILE">#REF!</definedName>
    <definedName name="MayPriFeeEst">#REF!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AS" localSheetId="1">#REF!</definedName>
    <definedName name="NAS">#REF!</definedName>
    <definedName name="NBVReduction">#REF!</definedName>
    <definedName name="NetAmtDPA">#REF!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IM" localSheetId="1">#REF!</definedName>
    <definedName name="NIM">#REF!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Noterecon">#REF!</definedName>
    <definedName name="Notes_Beg">#REF!</definedName>
    <definedName name="Notes_End">#REF!</definedName>
    <definedName name="NovPriFeeEst" localSheetId="0">#REF!</definedName>
    <definedName name="NovPriFeeEst">#REF!</definedName>
    <definedName name="NovPriFeeEst_Table">#REF!</definedName>
    <definedName name="OC" localSheetId="1">#REF!</definedName>
    <definedName name="OC">#REF!</definedName>
    <definedName name="out">#REF!</definedName>
    <definedName name="_out1">#REF!</definedName>
    <definedName name="_out2">#REF!</definedName>
    <definedName name="P.Payment.date">#REF!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APaydown">#REF!</definedName>
    <definedName name="Parm_Mths_This_IR">#REF!</definedName>
    <definedName name="PERIOD">[21]Inputs!$B$1</definedName>
    <definedName name="period1">#REF!</definedName>
    <definedName name="period2">#REF!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ivotAll_ChangeOver">#REF!</definedName>
    <definedName name="PivotAll_Current">#REF!</definedName>
    <definedName name="PivotAll_Prior">#REF!</definedName>
    <definedName name="PivotBF_ChangeOver">#REF!</definedName>
    <definedName name="PivotBF_Current">#REF!</definedName>
    <definedName name="PivotBF_Prior">#REF!</definedName>
    <definedName name="PivotCS_ChangeOver">#REF!</definedName>
    <definedName name="PivotCS_Current">#REF!</definedName>
    <definedName name="PivotCS_Prior">#REF!</definedName>
    <definedName name="PivotLS_ChangeOver">#REF!</definedName>
    <definedName name="PivotLS_Current">#REF!</definedName>
    <definedName name="PivotLS_Prior">#REF!</definedName>
    <definedName name="Pledged">#REF!</definedName>
    <definedName name="POBeginningNBV">#REF!</definedName>
    <definedName name="POBeginningPA">#REF!</definedName>
    <definedName name="POCleanUpAMount">'[22]CIT Parameters'!$F$15</definedName>
    <definedName name="POCollections">#REF!</definedName>
    <definedName name="PODepositToDPA">#REF!</definedName>
    <definedName name="PODPAFloor">'[22]CIT Parameters'!$F$21</definedName>
    <definedName name="PODPAFloorMultiple">'[22]CIT Parameters'!$F$23</definedName>
    <definedName name="POEndingNBV">#REF!</definedName>
    <definedName name="POEndingPA">#REF!</definedName>
    <definedName name="POFundedAmount">'[22]CIT Parameters'!$F$14</definedName>
    <definedName name="PONBVReduction">#REF!</definedName>
    <definedName name="PONetAmtDPA">#REF!</definedName>
    <definedName name="Pool">[18]INPUT!#REF!</definedName>
    <definedName name="POOLBAL">[18]INPUT!#REF!</definedName>
    <definedName name="POPAPaydown">#REF!</definedName>
    <definedName name="POrCollections">#REF!</definedName>
    <definedName name="PORequiredReserve">#REF!</definedName>
    <definedName name="POReserveFloor">'[22]CIT Parameters'!$F$17</definedName>
    <definedName name="POReservePercent">'[22]CIT Parameters'!$E$6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PRIN" localSheetId="1">#REF!</definedName>
    <definedName name="PRIN">#REF!</definedName>
    <definedName name="PRIN_FT_OT_PAYOFFS">#REF!</definedName>
    <definedName name="PRIN_SHORT">'[20]Servicer Report'!#REF!</definedName>
    <definedName name="PRIN2" localSheetId="1">#REF!</definedName>
    <definedName name="PRIN2">#REF!</definedName>
    <definedName name="PRINDUE">[14]Waterfall!#REF!</definedName>
    <definedName name="_xlnm.Print_Area" localSheetId="0">'I-AssetLiability Summary'!$A$1:$L$45</definedName>
    <definedName name="_xlnm.Print_Area" localSheetId="1">'II Transaction - by product'!$A$1:$K$58</definedName>
    <definedName name="_xlnm.Print_Area" localSheetId="2">'III-Collection Account'!$A$1:$G$44</definedName>
    <definedName name="_xlnm.Print_Area" localSheetId="3">'IV-Waterfall Calc'!$A$1:$G$68</definedName>
    <definedName name="_xlnm.Print_Area" localSheetId="8">'IX. Trend Analysis'!$A$1:$I$44</definedName>
    <definedName name="_xlnm.Print_Area" localSheetId="4">'V. Asset Perc'!$A$1:$F$34</definedName>
    <definedName name="_xlnm.Print_Area" localSheetId="7">'VIII-Portfolio-Summary'!$A$1:$E$46</definedName>
    <definedName name="_xlnm.Print_Area" localSheetId="6">'VII-Portfolio Status '!$A$1:$Q$44</definedName>
    <definedName name="_xlnm.Print_Area" localSheetId="5">'VI-Portfolio-Characteristics'!$A$1:$F$41</definedName>
    <definedName name="Print_SvcRept01">#REF!</definedName>
    <definedName name="Print_SvcRept02">#REF!</definedName>
    <definedName name="Print_SvcRept03">#REF!</definedName>
    <definedName name="Print_SvcRept04">#REF!</definedName>
    <definedName name="Print_SvcRept05">#REF!</definedName>
    <definedName name="Print_SvcRept06">#REF!</definedName>
    <definedName name="Print_SvcRept07">#REF!</definedName>
    <definedName name="Print_SvcRept08">#REF!</definedName>
    <definedName name="Print_SvcRept09">#REF!</definedName>
    <definedName name="_xlnm.Print_Titles" localSheetId="0">'I-AssetLiability Summary'!$1:$7</definedName>
    <definedName name="_xlnm.Print_Titles" localSheetId="2">'III-Collection Account'!$1:$8</definedName>
    <definedName name="_xlnm.Print_Titles" localSheetId="3">'IV-Waterfall Calc'!$1:$9</definedName>
    <definedName name="_xlnm.Print_Titles" localSheetId="4">'V. Asset Perc'!$1:$10</definedName>
    <definedName name="_xlnm.Print_Titles" localSheetId="7">'VIII-Portfolio-Summary'!$1:$11</definedName>
    <definedName name="_xlnm.Print_Titles" localSheetId="5">'VI-Portfolio-Characteristics'!$1:$12</definedName>
    <definedName name="ProjectName">{"Client Name or Project Name"}</definedName>
    <definedName name="_PW1" localSheetId="1">#REF!</definedName>
    <definedName name="_PW1">#REF!</definedName>
    <definedName name="_PW2" localSheetId="1">#REF!</definedName>
    <definedName name="_PW2">#REF!</definedName>
    <definedName name="_PW3" localSheetId="1">#REF!</definedName>
    <definedName name="_PW3">#REF!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APIDAMORT">'[14]Trig&amp;Ev'!#REF!</definedName>
    <definedName name="RATE01">[10]Inputs!$HP$1</definedName>
    <definedName name="RATE02">[10]Inputs!$HQ$1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C" localSheetId="1">#REF!</definedName>
    <definedName name="REC">#REF!</definedName>
    <definedName name="_xlnm.Recorder">#REF!</definedName>
    <definedName name="repay">'[7]83357000_1  0201'!#REF!</definedName>
    <definedName name="REPORT">[18]INPUT!#REF!</definedName>
    <definedName name="Report1">#REF!</definedName>
    <definedName name="Report10">#REF!</definedName>
    <definedName name="Report11">#REF!</definedName>
    <definedName name="Report12">#REF!</definedName>
    <definedName name="Report13">#REF!</definedName>
    <definedName name="Report14">#REF!</definedName>
    <definedName name="Report15">#REF!</definedName>
    <definedName name="Report16">#REF!</definedName>
    <definedName name="Report17">#REF!</definedName>
    <definedName name="Report18">#REF!</definedName>
    <definedName name="Report19">#REF!</definedName>
    <definedName name="Report2">#REF!</definedName>
    <definedName name="Report20">#REF!</definedName>
    <definedName name="Report21">#REF!</definedName>
    <definedName name="Report22">#REF!</definedName>
    <definedName name="Report23">#REF!</definedName>
    <definedName name="Report24">#REF!</definedName>
    <definedName name="Report25">#REF!</definedName>
    <definedName name="Report26">#REF!</definedName>
    <definedName name="Report27">#REF!</definedName>
    <definedName name="Report28">#REF!</definedName>
    <definedName name="Report29">#REF!</definedName>
    <definedName name="Report3">#REF!</definedName>
    <definedName name="Report30">#REF!</definedName>
    <definedName name="Report31">#REF!</definedName>
    <definedName name="Report32">#REF!</definedName>
    <definedName name="Report33">#REF!</definedName>
    <definedName name="Report34">#REF!</definedName>
    <definedName name="Report35">#REF!</definedName>
    <definedName name="Report36">#REF!</definedName>
    <definedName name="Report37">#REF!</definedName>
    <definedName name="Report38">#REF!</definedName>
    <definedName name="Report39">#REF!</definedName>
    <definedName name="Report4">#REF!</definedName>
    <definedName name="Report40">#REF!</definedName>
    <definedName name="Report41">#REF!</definedName>
    <definedName name="Report5">#REF!</definedName>
    <definedName name="Report6">#REF!</definedName>
    <definedName name="Report7">#REF!</definedName>
    <definedName name="Report8">#REF!</definedName>
    <definedName name="Report9">#REF!</definedName>
    <definedName name="RequiredReserve">#REF!</definedName>
    <definedName name="Requisite_Cash_Collateral_Amount">#REF!</definedName>
    <definedName name="RES" localSheetId="1">#REF!</definedName>
    <definedName name="RES">#REF!</definedName>
    <definedName name="RES_CURR_PCT">'[20]Servicer Report'!#REF!</definedName>
    <definedName name="RES_ORIG_PCT">'[20]Servicer Report'!#REF!</definedName>
    <definedName name="_RES1">#REF!</definedName>
    <definedName name="_RES2">#REF!</definedName>
    <definedName name="RESERVE">#REF!</definedName>
    <definedName name="ReserveFloor">[23]Parameters!$F$17</definedName>
    <definedName name="ReservePercent">[23]Parameters!$E$6</definedName>
    <definedName name="Resvrecon">#REF!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LABS" localSheetId="1">#REF!</definedName>
    <definedName name="RLABS">#REF!</definedName>
    <definedName name="_row1">#REF!</definedName>
    <definedName name="_row2">#REF!</definedName>
    <definedName name="RPA_End">#REF!</definedName>
    <definedName name="RREpay">#REF!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B" localSheetId="1">#REF!</definedName>
    <definedName name="SB">#REF!</definedName>
    <definedName name="SEC_PREC_DEL">'[20]Servicer Report'!#REF!</definedName>
    <definedName name="SEC_PREC_LOSS">'[20]Servicer Report'!#REF!</definedName>
    <definedName name="SeptPriFeeEst">#REF!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rvicing_Fee">#REF!</definedName>
    <definedName name="Settlement">[16]Collateral!$B$2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owA1">#REF!</definedName>
    <definedName name="showA2" localSheetId="1">#REF!</definedName>
    <definedName name="showA2">#REF!</definedName>
    <definedName name="showavail">#REF!</definedName>
    <definedName name="showCC">#REF!</definedName>
    <definedName name="showevent" localSheetId="1">#REF!</definedName>
    <definedName name="showevent">#REF!</definedName>
    <definedName name="showLOC" localSheetId="1">#REF!</definedName>
    <definedName name="showLOC">#REF!</definedName>
    <definedName name="showlosstrig">#REF!</definedName>
    <definedName name="showNIMS">#REF!</definedName>
    <definedName name="showoc">#REF!</definedName>
    <definedName name="showres">#REF!</definedName>
    <definedName name="showswap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rgyhsrtuyytujdtuyh">#REF!</definedName>
    <definedName name="sryijuyigfhfghgf">#REF!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EPUP1">'[14]Trig&amp;Ev'!#REF!</definedName>
    <definedName name="STEPUP2">'[14]Trig&amp;Ev'!#REF!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_SUB1">#REF!</definedName>
    <definedName name="_SUB2" localSheetId="1">#REF!</definedName>
    <definedName name="_SUB2">#REF!</definedName>
    <definedName name="SVC_FEE">'[20]Servicer Report'!#REF!</definedName>
    <definedName name="SVC_RATE">'[20]Servicer Report'!#REF!</definedName>
    <definedName name="SWAP">#REF!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B" localSheetId="1">#REF!</definedName>
    <definedName name="TB">#REF!</definedName>
    <definedName name="tblTransactions">#REF!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OT_COLL">'[9]Servicer Report'!#REF!</definedName>
    <definedName name="TOT_NET_LIQ_PROCEEDS">#REF!</definedName>
    <definedName name="TOT_PRIN_COLL">'[9]Servicer Report'!#REF!</definedName>
    <definedName name="Total_APFS_GAIN">'[5]FYF2 REMIC GAIN'!#REF!</definedName>
    <definedName name="TOTAL_APR_04_IN_RepaymentDate">#REF!</definedName>
    <definedName name="TOTAL_APR_04_OUT_Data_Originating_School">#REF!</definedName>
    <definedName name="TOTAL_APR_04_OUT_RepaymentDate">#REF!</definedName>
    <definedName name="TOTAL_APRL_04_IN_Originating_School">#REF!</definedName>
    <definedName name="Total_Prin_Amt">#REF!</definedName>
    <definedName name="TOTALINTEREST">#REF!</definedName>
    <definedName name="TOTALPRIN">#REF!</definedName>
    <definedName name="TRANSACTION_FILE">#REF!</definedName>
    <definedName name="TRANSACTION_HISTORY_FILE__ONE_TIME">#REF!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_trg2" localSheetId="1">#REF!</definedName>
    <definedName name="_trg2">#REF!</definedName>
    <definedName name="_trg3" localSheetId="1">#REF!</definedName>
    <definedName name="_trg3">#REF!</definedName>
    <definedName name="trgall">#REF!</definedName>
    <definedName name="TRIG" localSheetId="1">#REF!</definedName>
    <definedName name="TRIG">#REF!</definedName>
    <definedName name="TRIG_BOND_SPLIT">#REF!</definedName>
    <definedName name="TRIG_BOND_SPLIT_CALC">#REF!</definedName>
    <definedName name="TRIG_CUM_LOSS">#REF!</definedName>
    <definedName name="TRIG_CUM_LOSS_CALC">#REF!</definedName>
    <definedName name="TRIG_DEL">#REF!</definedName>
    <definedName name="TRIG_DEL_CALC">#REF!</definedName>
    <definedName name="TRIG_EVENT">#REF!</definedName>
    <definedName name="TRIG_EVENT_40">#REF!</definedName>
    <definedName name="TRIG_EVENT_40_CALC">#REF!</definedName>
    <definedName name="TRIG_EVENT_CALC">#REF!</definedName>
    <definedName name="TRIG_SEQUENTIAL">#REF!</definedName>
    <definedName name="TRIG_SEQUENTIAL_CALC">#REF!</definedName>
    <definedName name="TRIG2" localSheetId="1">#REF!</definedName>
    <definedName name="TRIG2">#REF!</definedName>
    <definedName name="TRIG3" localSheetId="1">#REF!</definedName>
    <definedName name="TRIG3">#REF!</definedName>
    <definedName name="trigger">#REF!</definedName>
    <definedName name="trigger_all">#REF!</definedName>
    <definedName name="trigwater" localSheetId="1">#REF!</definedName>
    <definedName name="trigwater">#REF!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RUSTEE_FEES_OTHER">#REF!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RBO" localSheetId="1">#REF!</definedName>
    <definedName name="TURBO">#REF!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NCOV_LOSS_AMOUNT">#REF!</definedName>
    <definedName name="Unfunded_Loss" localSheetId="1">#REF!</definedName>
    <definedName name="Unfunded_Loss">#REF!</definedName>
    <definedName name="Unfunded_Loss_Amount" localSheetId="1">#REF!</definedName>
    <definedName name="Unfunded_Loss_Amount">#REF!</definedName>
    <definedName name="Unfunded_Loss_Amt" localSheetId="1">#REF!</definedName>
    <definedName name="Unfunded_Loss_Amt">#REF!</definedName>
    <definedName name="UniqueSSNARn">#REF!</definedName>
    <definedName name="UniqueSSNARN_Crosstab">#REF!</definedName>
    <definedName name="UniqueSSNatKHESLC">#REF!</definedName>
    <definedName name="UPLOAD">#REF!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VST">#REF!</definedName>
    <definedName name="WAC_ORIG">'[9]Servicer Report'!#REF!</definedName>
    <definedName name="WACCAP">#REF!</definedName>
    <definedName name="WAM_ORIG">'[9]Servicer Report'!#REF!</definedName>
    <definedName name="WAOM_ORIG">'[20]Servicer Report'!#REF!</definedName>
    <definedName name="water1">#REF!</definedName>
    <definedName name="water10">#REF!</definedName>
    <definedName name="water11">#REF!</definedName>
    <definedName name="water12">#REF!</definedName>
    <definedName name="water2">#REF!</definedName>
    <definedName name="water3">#REF!</definedName>
    <definedName name="water4">#REF!</definedName>
    <definedName name="water5">#REF!</definedName>
    <definedName name="water6">#REF!</definedName>
    <definedName name="water7">#REF!</definedName>
    <definedName name="water8">#REF!</definedName>
    <definedName name="water9">#REF!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INS" localSheetId="1">#REF!</definedName>
    <definedName name="WINS">#REF!</definedName>
    <definedName name="WINSP" localSheetId="1">#REF!</definedName>
    <definedName name="WINSP">#REF!</definedName>
    <definedName name="WINT">#REF!</definedName>
    <definedName name="WINT2" localSheetId="1">#REF!</definedName>
    <definedName name="WINT2">#REF!</definedName>
    <definedName name="WIREFRM1">#REF!</definedName>
    <definedName name="WRATE01">[10]Inputs!$HZ$1</definedName>
    <definedName name="WRATE02">[10]Inputs!$IA$1</definedName>
    <definedName name="WRATE03">[10]Inputs!$IB$1</definedName>
    <definedName name="WRATE04">[10]Inputs!$IC$1</definedName>
    <definedName name="WRATE05">[10]Inputs!$ID$1</definedName>
    <definedName name="WRATE06">[10]Inputs!$IE$1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srtuyykyjkfhjkhg">#REF!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">#REF!</definedName>
    <definedName name="Z_02CF0FC5_9015_4DF4_A339_5795EC4B54E2_.wvu.Cols" localSheetId="1" hidden="1">'II 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Summary'!$A$1:$L$45</definedName>
    <definedName name="Z_02CF0FC5_9015_4DF4_A339_5795EC4B54E2_.wvu.PrintArea" localSheetId="1" hidden="1">'II Transaction - by product'!$A$1:$K$58</definedName>
    <definedName name="Z_02CF0FC5_9015_4DF4_A339_5795EC4B54E2_.wvu.PrintArea" localSheetId="2" hidden="1">'III-Collection Account'!$A$1:$G$44</definedName>
    <definedName name="Z_02CF0FC5_9015_4DF4_A339_5795EC4B54E2_.wvu.PrintArea" localSheetId="3" hidden="1">'IV-Waterfall Calc'!$A$1:$F$56</definedName>
    <definedName name="Z_02CF0FC5_9015_4DF4_A339_5795EC4B54E2_.wvu.PrintArea" localSheetId="8" hidden="1">'IX. Trend Analysis'!$A$3:$I$44</definedName>
    <definedName name="Z_02CF0FC5_9015_4DF4_A339_5795EC4B54E2_.wvu.PrintArea" localSheetId="4" hidden="1">'V. Asset Perc'!$A$1:$F$33</definedName>
    <definedName name="Z_02CF0FC5_9015_4DF4_A339_5795EC4B54E2_.wvu.PrintArea" localSheetId="7" hidden="1">'VIII-Portfolio-Summary'!$A$1:$E$46</definedName>
    <definedName name="Z_02CF0FC5_9015_4DF4_A339_5795EC4B54E2_.wvu.PrintArea" localSheetId="6" hidden="1">'VII-Portfolio Status '!$A$1:$Q$44</definedName>
    <definedName name="Z_02CF0FC5_9015_4DF4_A339_5795EC4B54E2_.wvu.PrintArea" localSheetId="5" hidden="1">'VI-Portfolio-Characteristics'!$A$1:$F$41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Account'!$1:$8</definedName>
    <definedName name="Z_02CF0FC5_9015_4DF4_A339_5795EC4B54E2_.wvu.PrintTitles" localSheetId="3" hidden="1">'IV-Waterfall Calc'!$1:$9</definedName>
    <definedName name="Z_02CF0FC5_9015_4DF4_A339_5795EC4B54E2_.wvu.PrintTitles" localSheetId="4" hidden="1">'V. Asset Perc'!$1:$10</definedName>
    <definedName name="Z_02CF0FC5_9015_4DF4_A339_5795EC4B54E2_.wvu.PrintTitles" localSheetId="7" hidden="1">'VIII-Portfolio-Summary'!$1:$11</definedName>
    <definedName name="Z_02CF0FC5_9015_4DF4_A339_5795EC4B54E2_.wvu.PrintTitles" localSheetId="5" hidden="1">'VI-Portfolio-Characteristics'!$1:$12</definedName>
    <definedName name="Z_02CF0FC5_9015_4DF4_A339_5795EC4B54E2_.wvu.Rows" localSheetId="8" hidden="1">'IX. Trend Analysis'!$9:$9</definedName>
    <definedName name="Z_321D0C0C_1E8F_41A6_8408_92AFC15F6001_.wvu.Cols" localSheetId="1" hidden="1">'II 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Summary'!$A$1:$L$45</definedName>
    <definedName name="Z_321D0C0C_1E8F_41A6_8408_92AFC15F6001_.wvu.PrintArea" localSheetId="1" hidden="1">'II Transaction - by product'!$A$1:$K$58</definedName>
    <definedName name="Z_321D0C0C_1E8F_41A6_8408_92AFC15F6001_.wvu.PrintArea" localSheetId="2" hidden="1">'III-Collection Account'!$A$1:$G$44</definedName>
    <definedName name="Z_321D0C0C_1E8F_41A6_8408_92AFC15F6001_.wvu.PrintArea" localSheetId="3" hidden="1">'IV-Waterfall Calc'!$A$1:$F$56</definedName>
    <definedName name="Z_321D0C0C_1E8F_41A6_8408_92AFC15F6001_.wvu.PrintArea" localSheetId="8" hidden="1">'IX. Trend Analysis'!$A$3:$I$44</definedName>
    <definedName name="Z_321D0C0C_1E8F_41A6_8408_92AFC15F6001_.wvu.PrintArea" localSheetId="4" hidden="1">'V. Asset Perc'!$A$1:$F$33</definedName>
    <definedName name="Z_321D0C0C_1E8F_41A6_8408_92AFC15F6001_.wvu.PrintArea" localSheetId="7" hidden="1">'VIII-Portfolio-Summary'!$A$1:$E$46</definedName>
    <definedName name="Z_321D0C0C_1E8F_41A6_8408_92AFC15F6001_.wvu.PrintArea" localSheetId="6" hidden="1">'VII-Portfolio Status '!$A$1:$Q$44</definedName>
    <definedName name="Z_321D0C0C_1E8F_41A6_8408_92AFC15F6001_.wvu.PrintArea" localSheetId="5" hidden="1">'VI-Portfolio-Characteristics'!$A$1:$F$41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Account'!$1:$8</definedName>
    <definedName name="Z_321D0C0C_1E8F_41A6_8408_92AFC15F6001_.wvu.PrintTitles" localSheetId="3" hidden="1">'IV-Waterfall Calc'!$1:$9</definedName>
    <definedName name="Z_321D0C0C_1E8F_41A6_8408_92AFC15F6001_.wvu.PrintTitles" localSheetId="4" hidden="1">'V. Asset Perc'!$1:$10</definedName>
    <definedName name="Z_321D0C0C_1E8F_41A6_8408_92AFC15F6001_.wvu.PrintTitles" localSheetId="7" hidden="1">'VIII-Portfolio-Summary'!$1:$11</definedName>
    <definedName name="Z_321D0C0C_1E8F_41A6_8408_92AFC15F6001_.wvu.PrintTitles" localSheetId="5" hidden="1">'VI-Portfolio-Characteristics'!$1:$12</definedName>
    <definedName name="Z_321D0C0C_1E8F_41A6_8408_92AFC15F6001_.wvu.Rows" localSheetId="8" hidden="1">'IX. Trend Analysis'!$9:$9</definedName>
    <definedName name="Z_3D7D1B7A_D596_4160_9729_8D38F56E3DBD_.wvu.Cols" localSheetId="1" hidden="1">'II 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Summary'!$A$1:$L$45</definedName>
    <definedName name="Z_3D7D1B7A_D596_4160_9729_8D38F56E3DBD_.wvu.PrintArea" localSheetId="1" hidden="1">'II Transaction - by product'!$A$1:$K$58</definedName>
    <definedName name="Z_3D7D1B7A_D596_4160_9729_8D38F56E3DBD_.wvu.PrintArea" localSheetId="2" hidden="1">'III-Collection Account'!$A$1:$G$44</definedName>
    <definedName name="Z_3D7D1B7A_D596_4160_9729_8D38F56E3DBD_.wvu.PrintArea" localSheetId="3" hidden="1">'IV-Waterfall Calc'!$A$1:$F$56</definedName>
    <definedName name="Z_3D7D1B7A_D596_4160_9729_8D38F56E3DBD_.wvu.PrintArea" localSheetId="8" hidden="1">'IX. Trend Analysis'!$A$3:$I$44</definedName>
    <definedName name="Z_3D7D1B7A_D596_4160_9729_8D38F56E3DBD_.wvu.PrintArea" localSheetId="4" hidden="1">'V. Asset Perc'!$A$1:$F$33</definedName>
    <definedName name="Z_3D7D1B7A_D596_4160_9729_8D38F56E3DBD_.wvu.PrintArea" localSheetId="7" hidden="1">'VIII-Portfolio-Summary'!$A$1:$E$46</definedName>
    <definedName name="Z_3D7D1B7A_D596_4160_9729_8D38F56E3DBD_.wvu.PrintArea" localSheetId="6" hidden="1">'VII-Portfolio Status '!$A$1:$Q$44</definedName>
    <definedName name="Z_3D7D1B7A_D596_4160_9729_8D38F56E3DBD_.wvu.PrintArea" localSheetId="5" hidden="1">'VI-Portfolio-Characteristics'!$A$1:$F$41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Account'!$1:$8</definedName>
    <definedName name="Z_3D7D1B7A_D596_4160_9729_8D38F56E3DBD_.wvu.PrintTitles" localSheetId="3" hidden="1">'IV-Waterfall Calc'!$1:$9</definedName>
    <definedName name="Z_3D7D1B7A_D596_4160_9729_8D38F56E3DBD_.wvu.PrintTitles" localSheetId="4" hidden="1">'V. Asset Perc'!$1:$10</definedName>
    <definedName name="Z_3D7D1B7A_D596_4160_9729_8D38F56E3DBD_.wvu.PrintTitles" localSheetId="7" hidden="1">'VIII-Portfolio-Summary'!$1:$11</definedName>
    <definedName name="Z_3D7D1B7A_D596_4160_9729_8D38F56E3DBD_.wvu.PrintTitles" localSheetId="5" hidden="1">'VI-Portfolio-Characteristics'!$1:$12</definedName>
    <definedName name="Z_3D7D1B7A_D596_4160_9729_8D38F56E3DBD_.wvu.Rows" localSheetId="8" hidden="1">'IX. Trend Analysis'!$9:$9</definedName>
    <definedName name="Z_62146E8D_39ED_40F5_9701_E2630C4AC03D_.wvu.Cols" localSheetId="1" hidden="1">'II 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Summary'!$A$1:$L$45</definedName>
    <definedName name="Z_62146E8D_39ED_40F5_9701_E2630C4AC03D_.wvu.PrintArea" localSheetId="1" hidden="1">'II Transaction - by product'!$A$1:$K$58</definedName>
    <definedName name="Z_62146E8D_39ED_40F5_9701_E2630C4AC03D_.wvu.PrintArea" localSheetId="2" hidden="1">'III-Collection Account'!$A$1:$G$44</definedName>
    <definedName name="Z_62146E8D_39ED_40F5_9701_E2630C4AC03D_.wvu.PrintArea" localSheetId="3" hidden="1">'IV-Waterfall Calc'!$A$1:$F$56</definedName>
    <definedName name="Z_62146E8D_39ED_40F5_9701_E2630C4AC03D_.wvu.PrintArea" localSheetId="8" hidden="1">'IX. Trend Analysis'!$A$3:$I$44</definedName>
    <definedName name="Z_62146E8D_39ED_40F5_9701_E2630C4AC03D_.wvu.PrintArea" localSheetId="4" hidden="1">'V. Asset Perc'!$A$1:$F$33</definedName>
    <definedName name="Z_62146E8D_39ED_40F5_9701_E2630C4AC03D_.wvu.PrintArea" localSheetId="7" hidden="1">'VIII-Portfolio-Summary'!$A$1:$E$46</definedName>
    <definedName name="Z_62146E8D_39ED_40F5_9701_E2630C4AC03D_.wvu.PrintArea" localSheetId="6" hidden="1">'VII-Portfolio Status '!$A$1:$Q$44</definedName>
    <definedName name="Z_62146E8D_39ED_40F5_9701_E2630C4AC03D_.wvu.PrintArea" localSheetId="5" hidden="1">'VI-Portfolio-Characteristics'!$A$1:$F$41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Account'!$1:$8</definedName>
    <definedName name="Z_62146E8D_39ED_40F5_9701_E2630C4AC03D_.wvu.PrintTitles" localSheetId="3" hidden="1">'IV-Waterfall Calc'!$1:$9</definedName>
    <definedName name="Z_62146E8D_39ED_40F5_9701_E2630C4AC03D_.wvu.PrintTitles" localSheetId="4" hidden="1">'V. Asset Perc'!$1:$10</definedName>
    <definedName name="Z_62146E8D_39ED_40F5_9701_E2630C4AC03D_.wvu.PrintTitles" localSheetId="7" hidden="1">'VIII-Portfolio-Summary'!$1:$11</definedName>
    <definedName name="Z_62146E8D_39ED_40F5_9701_E2630C4AC03D_.wvu.PrintTitles" localSheetId="5" hidden="1">'VI-Portfolio-Characteristics'!$1:$12</definedName>
    <definedName name="Z_62146E8D_39ED_40F5_9701_E2630C4AC03D_.wvu.Rows" localSheetId="8" hidden="1">'IX. Trend Analysis'!$9:$9</definedName>
    <definedName name="Z_65E02CA7_8BB2_4900_AA1E_A9C3AA438DA6_.wvu.Cols" localSheetId="1" hidden="1">'II 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Summary'!$A$1:$L$45</definedName>
    <definedName name="Z_65E02CA7_8BB2_4900_AA1E_A9C3AA438DA6_.wvu.PrintArea" localSheetId="1" hidden="1">'II Transaction - by product'!$A$1:$K$58</definedName>
    <definedName name="Z_65E02CA7_8BB2_4900_AA1E_A9C3AA438DA6_.wvu.PrintArea" localSheetId="2" hidden="1">'III-Collection Account'!$A$1:$G$44</definedName>
    <definedName name="Z_65E02CA7_8BB2_4900_AA1E_A9C3AA438DA6_.wvu.PrintArea" localSheetId="3" hidden="1">'IV-Waterfall Calc'!$A$1:$F$56</definedName>
    <definedName name="Z_65E02CA7_8BB2_4900_AA1E_A9C3AA438DA6_.wvu.PrintArea" localSheetId="8" hidden="1">'IX. Trend Analysis'!$A$3:$I$44</definedName>
    <definedName name="Z_65E02CA7_8BB2_4900_AA1E_A9C3AA438DA6_.wvu.PrintArea" localSheetId="4" hidden="1">'V. Asset Perc'!$A$1:$F$33</definedName>
    <definedName name="Z_65E02CA7_8BB2_4900_AA1E_A9C3AA438DA6_.wvu.PrintArea" localSheetId="7" hidden="1">'VIII-Portfolio-Summary'!$A$1:$E$46</definedName>
    <definedName name="Z_65E02CA7_8BB2_4900_AA1E_A9C3AA438DA6_.wvu.PrintArea" localSheetId="6" hidden="1">'VII-Portfolio Status '!$A$1:$Q$44</definedName>
    <definedName name="Z_65E02CA7_8BB2_4900_AA1E_A9C3AA438DA6_.wvu.PrintArea" localSheetId="5" hidden="1">'VI-Portfolio-Characteristics'!$A$1:$F$41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Account'!$1:$8</definedName>
    <definedName name="Z_65E02CA7_8BB2_4900_AA1E_A9C3AA438DA6_.wvu.PrintTitles" localSheetId="3" hidden="1">'IV-Waterfall Calc'!$1:$9</definedName>
    <definedName name="Z_65E02CA7_8BB2_4900_AA1E_A9C3AA438DA6_.wvu.PrintTitles" localSheetId="4" hidden="1">'V. Asset Perc'!$1:$10</definedName>
    <definedName name="Z_65E02CA7_8BB2_4900_AA1E_A9C3AA438DA6_.wvu.PrintTitles" localSheetId="7" hidden="1">'VIII-Portfolio-Summary'!$1:$11</definedName>
    <definedName name="Z_65E02CA7_8BB2_4900_AA1E_A9C3AA438DA6_.wvu.PrintTitles" localSheetId="5" hidden="1">'VI-Portfolio-Characteristics'!$1:$12</definedName>
    <definedName name="Z_65E02CA7_8BB2_4900_AA1E_A9C3AA438DA6_.wvu.Rows" localSheetId="8" hidden="1">'IX. Trend Analysis'!$9:$9</definedName>
    <definedName name="Z_6BD7571D_9B59_4B17_ADC3_09ED1E7334CD_.wvu.Cols" localSheetId="1" hidden="1">'II 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Summary'!$A$1:$L$45</definedName>
    <definedName name="Z_6BD7571D_9B59_4B17_ADC3_09ED1E7334CD_.wvu.PrintArea" localSheetId="1" hidden="1">'II Transaction - by product'!$A$1:$K$58</definedName>
    <definedName name="Z_6BD7571D_9B59_4B17_ADC3_09ED1E7334CD_.wvu.PrintArea" localSheetId="2" hidden="1">'III-Collection Account'!$A$1:$G$44</definedName>
    <definedName name="Z_6BD7571D_9B59_4B17_ADC3_09ED1E7334CD_.wvu.PrintArea" localSheetId="3" hidden="1">'IV-Waterfall Calc'!$A$1:$F$56</definedName>
    <definedName name="Z_6BD7571D_9B59_4B17_ADC3_09ED1E7334CD_.wvu.PrintArea" localSheetId="8" hidden="1">'IX. Trend Analysis'!$A$3:$I$44</definedName>
    <definedName name="Z_6BD7571D_9B59_4B17_ADC3_09ED1E7334CD_.wvu.PrintArea" localSheetId="4" hidden="1">'V. Asset Perc'!$A$1:$F$33</definedName>
    <definedName name="Z_6BD7571D_9B59_4B17_ADC3_09ED1E7334CD_.wvu.PrintArea" localSheetId="7" hidden="1">'VIII-Portfolio-Summary'!$A$1:$E$46</definedName>
    <definedName name="Z_6BD7571D_9B59_4B17_ADC3_09ED1E7334CD_.wvu.PrintArea" localSheetId="6" hidden="1">'VII-Portfolio Status '!$A$1:$Q$44</definedName>
    <definedName name="Z_6BD7571D_9B59_4B17_ADC3_09ED1E7334CD_.wvu.PrintArea" localSheetId="5" hidden="1">'VI-Portfolio-Characteristics'!$A$1:$F$41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Account'!$1:$8</definedName>
    <definedName name="Z_6BD7571D_9B59_4B17_ADC3_09ED1E7334CD_.wvu.PrintTitles" localSheetId="3" hidden="1">'IV-Waterfall Calc'!$1:$9</definedName>
    <definedName name="Z_6BD7571D_9B59_4B17_ADC3_09ED1E7334CD_.wvu.PrintTitles" localSheetId="4" hidden="1">'V. Asset Perc'!$1:$10</definedName>
    <definedName name="Z_6BD7571D_9B59_4B17_ADC3_09ED1E7334CD_.wvu.PrintTitles" localSheetId="7" hidden="1">'VIII-Portfolio-Summary'!$1:$11</definedName>
    <definedName name="Z_6BD7571D_9B59_4B17_ADC3_09ED1E7334CD_.wvu.PrintTitles" localSheetId="5" hidden="1">'VI-Portfolio-Characteristics'!$1:$12</definedName>
    <definedName name="Z_6BD7571D_9B59_4B17_ADC3_09ED1E7334CD_.wvu.Rows" localSheetId="8" hidden="1">'IX. Trend Analysis'!$9:$9</definedName>
    <definedName name="Z_9FA7644D_5566_4528_A2B6_43AC2FE4488C_.wvu.Cols" localSheetId="1" hidden="1">'II 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Summary'!$A$1:$L$45</definedName>
    <definedName name="Z_9FA7644D_5566_4528_A2B6_43AC2FE4488C_.wvu.PrintArea" localSheetId="1" hidden="1">'II Transaction - by product'!$A$1:$K$58</definedName>
    <definedName name="Z_9FA7644D_5566_4528_A2B6_43AC2FE4488C_.wvu.PrintArea" localSheetId="2" hidden="1">'III-Collection Account'!$A$1:$G$44</definedName>
    <definedName name="Z_9FA7644D_5566_4528_A2B6_43AC2FE4488C_.wvu.PrintArea" localSheetId="3" hidden="1">'IV-Waterfall Calc'!$A$1:$F$56</definedName>
    <definedName name="Z_9FA7644D_5566_4528_A2B6_43AC2FE4488C_.wvu.PrintArea" localSheetId="8" hidden="1">'IX. Trend Analysis'!$A$3:$I$44</definedName>
    <definedName name="Z_9FA7644D_5566_4528_A2B6_43AC2FE4488C_.wvu.PrintArea" localSheetId="4" hidden="1">'V. Asset Perc'!$A$1:$F$33</definedName>
    <definedName name="Z_9FA7644D_5566_4528_A2B6_43AC2FE4488C_.wvu.PrintArea" localSheetId="7" hidden="1">'VIII-Portfolio-Summary'!$A$1:$E$46</definedName>
    <definedName name="Z_9FA7644D_5566_4528_A2B6_43AC2FE4488C_.wvu.PrintArea" localSheetId="6" hidden="1">'VII-Portfolio Status '!$A$1:$Q$44</definedName>
    <definedName name="Z_9FA7644D_5566_4528_A2B6_43AC2FE4488C_.wvu.PrintArea" localSheetId="5" hidden="1">'VI-Portfolio-Characteristics'!$A$1:$F$41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Account'!$1:$8</definedName>
    <definedName name="Z_9FA7644D_5566_4528_A2B6_43AC2FE4488C_.wvu.PrintTitles" localSheetId="3" hidden="1">'IV-Waterfall Calc'!$1:$9</definedName>
    <definedName name="Z_9FA7644D_5566_4528_A2B6_43AC2FE4488C_.wvu.PrintTitles" localSheetId="4" hidden="1">'V. Asset Perc'!$1:$10</definedName>
    <definedName name="Z_9FA7644D_5566_4528_A2B6_43AC2FE4488C_.wvu.PrintTitles" localSheetId="7" hidden="1">'VIII-Portfolio-Summary'!$1:$11</definedName>
    <definedName name="Z_9FA7644D_5566_4528_A2B6_43AC2FE4488C_.wvu.PrintTitles" localSheetId="5" hidden="1">'VI-Portfolio-Characteristics'!$1:$12</definedName>
    <definedName name="Z_9FA7644D_5566_4528_A2B6_43AC2FE4488C_.wvu.Rows" localSheetId="8" hidden="1">'IX. Trend Analysis'!$9:$9</definedName>
    <definedName name="Z_B063BCEA_F45E_4B53_9157_4A0AAFC5DDF9_.wvu.Cols" localSheetId="1" hidden="1">'II 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Summary'!$A$1:$L$45</definedName>
    <definedName name="Z_B063BCEA_F45E_4B53_9157_4A0AAFC5DDF9_.wvu.PrintArea" localSheetId="1" hidden="1">'II Transaction - by product'!$A$1:$K$58</definedName>
    <definedName name="Z_B063BCEA_F45E_4B53_9157_4A0AAFC5DDF9_.wvu.PrintArea" localSheetId="2" hidden="1">'III-Collection Account'!$A$1:$G$44</definedName>
    <definedName name="Z_B063BCEA_F45E_4B53_9157_4A0AAFC5DDF9_.wvu.PrintArea" localSheetId="3" hidden="1">'IV-Waterfall Calc'!$A$1:$F$56</definedName>
    <definedName name="Z_B063BCEA_F45E_4B53_9157_4A0AAFC5DDF9_.wvu.PrintArea" localSheetId="8" hidden="1">'IX. Trend Analysis'!$A$3:$I$44</definedName>
    <definedName name="Z_B063BCEA_F45E_4B53_9157_4A0AAFC5DDF9_.wvu.PrintArea" localSheetId="4" hidden="1">'V. Asset Perc'!$A$1:$F$33</definedName>
    <definedName name="Z_B063BCEA_F45E_4B53_9157_4A0AAFC5DDF9_.wvu.PrintArea" localSheetId="7" hidden="1">'VIII-Portfolio-Summary'!$A$1:$E$46</definedName>
    <definedName name="Z_B063BCEA_F45E_4B53_9157_4A0AAFC5DDF9_.wvu.PrintArea" localSheetId="6" hidden="1">'VII-Portfolio Status '!$A$1:$Q$44</definedName>
    <definedName name="Z_B063BCEA_F45E_4B53_9157_4A0AAFC5DDF9_.wvu.PrintArea" localSheetId="5" hidden="1">'VI-Portfolio-Characteristics'!$A$1:$F$41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Account'!$1:$8</definedName>
    <definedName name="Z_B063BCEA_F45E_4B53_9157_4A0AAFC5DDF9_.wvu.PrintTitles" localSheetId="3" hidden="1">'IV-Waterfall Calc'!$1:$9</definedName>
    <definedName name="Z_B063BCEA_F45E_4B53_9157_4A0AAFC5DDF9_.wvu.PrintTitles" localSheetId="4" hidden="1">'V. Asset Perc'!$1:$10</definedName>
    <definedName name="Z_B063BCEA_F45E_4B53_9157_4A0AAFC5DDF9_.wvu.PrintTitles" localSheetId="7" hidden="1">'VIII-Portfolio-Summary'!$1:$11</definedName>
    <definedName name="Z_B063BCEA_F45E_4B53_9157_4A0AAFC5DDF9_.wvu.PrintTitles" localSheetId="5" hidden="1">'VI-Portfolio-Characteristics'!$1:$12</definedName>
    <definedName name="Z_B063BCEA_F45E_4B53_9157_4A0AAFC5DDF9_.wvu.Rows" localSheetId="8" hidden="1">'IX. Trend Analysis'!$9:$9</definedName>
    <definedName name="Z_B56EA929_DB8D_4161_A2F7_C94FB371CD7C_.wvu.Cols" localSheetId="1" hidden="1">'II 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Summary'!$A$1:$L$45</definedName>
    <definedName name="Z_B56EA929_DB8D_4161_A2F7_C94FB371CD7C_.wvu.PrintArea" localSheetId="1" hidden="1">'II Transaction - by product'!$A$1:$K$58</definedName>
    <definedName name="Z_B56EA929_DB8D_4161_A2F7_C94FB371CD7C_.wvu.PrintArea" localSheetId="2" hidden="1">'III-Collection Account'!$A$1:$G$44</definedName>
    <definedName name="Z_B56EA929_DB8D_4161_A2F7_C94FB371CD7C_.wvu.PrintArea" localSheetId="3" hidden="1">'IV-Waterfall Calc'!$A$1:$F$56</definedName>
    <definedName name="Z_B56EA929_DB8D_4161_A2F7_C94FB371CD7C_.wvu.PrintArea" localSheetId="8" hidden="1">'IX. Trend Analysis'!$A$3:$I$44</definedName>
    <definedName name="Z_B56EA929_DB8D_4161_A2F7_C94FB371CD7C_.wvu.PrintArea" localSheetId="4" hidden="1">'V. Asset Perc'!$A$1:$F$33</definedName>
    <definedName name="Z_B56EA929_DB8D_4161_A2F7_C94FB371CD7C_.wvu.PrintArea" localSheetId="7" hidden="1">'VIII-Portfolio-Summary'!$A$1:$E$46</definedName>
    <definedName name="Z_B56EA929_DB8D_4161_A2F7_C94FB371CD7C_.wvu.PrintArea" localSheetId="6" hidden="1">'VII-Portfolio Status '!$A$1:$Q$44</definedName>
    <definedName name="Z_B56EA929_DB8D_4161_A2F7_C94FB371CD7C_.wvu.PrintArea" localSheetId="5" hidden="1">'VI-Portfolio-Characteristics'!$A$1:$F$41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Account'!$1:$8</definedName>
    <definedName name="Z_B56EA929_DB8D_4161_A2F7_C94FB371CD7C_.wvu.PrintTitles" localSheetId="3" hidden="1">'IV-Waterfall Calc'!$1:$9</definedName>
    <definedName name="Z_B56EA929_DB8D_4161_A2F7_C94FB371CD7C_.wvu.PrintTitles" localSheetId="4" hidden="1">'V. Asset Perc'!$1:$10</definedName>
    <definedName name="Z_B56EA929_DB8D_4161_A2F7_C94FB371CD7C_.wvu.PrintTitles" localSheetId="7" hidden="1">'VIII-Portfolio-Summary'!$1:$11</definedName>
    <definedName name="Z_B56EA929_DB8D_4161_A2F7_C94FB371CD7C_.wvu.PrintTitles" localSheetId="5" hidden="1">'VI-Portfolio-Characteristics'!$1:$12</definedName>
    <definedName name="Z_B56EA929_DB8D_4161_A2F7_C94FB371CD7C_.wvu.Rows" localSheetId="8" hidden="1">'IX. Trend Analysis'!$9:$9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71027" fullCalcOnLoad="1"/>
  <customWorkbookViews>
    <customWorkbookView name="I-AssetLiability Summary" guid="{B56EA929-DB8D-4161-A2F7-C94FB371CD7C}" maximized="1" windowWidth="1276" windowHeight="624" activeSheetId="69"/>
    <customWorkbookView name="II Transaction - by product" guid="{9FA7644D-5566-4528-A2B6-43AC2FE4488C}" maximized="1" windowWidth="1276" windowHeight="624" activeSheetId="78"/>
    <customWorkbookView name="III-Collection Account" guid="{62146E8D-39ED-40F5-9701-E2630C4AC03D}" maximized="1" windowWidth="1276" windowHeight="624" activeSheetId="71"/>
    <customWorkbookView name="IV-Waterfall Calc" guid="{B063BCEA-F45E-4B53-9157-4A0AAFC5DDF9}" maximized="1" windowWidth="1276" windowHeight="624" activeSheetId="72"/>
    <customWorkbookView name="V. Asset Perc" guid="{65E02CA7-8BB2-4900-AA1E-A9C3AA438DA6}" maximized="1" windowWidth="1276" windowHeight="624" activeSheetId="73"/>
    <customWorkbookView name="VI-Portfolio-Characteristics" guid="{6BD7571D-9B59-4B17-ADC3-09ED1E7334CD}" maximized="1" windowWidth="1276" windowHeight="624" activeSheetId="74"/>
    <customWorkbookView name="VII-Portfolio Status" guid="{02CF0FC5-9015-4DF4-A339-5795EC4B54E2}" maximized="1" windowWidth="1276" windowHeight="624" activeSheetId="75"/>
    <customWorkbookView name="VIII-Portfolio-Summary" guid="{321D0C0C-1E8F-41A6-8408-92AFC15F6001}" maximized="1" windowWidth="1276" windowHeight="624" activeSheetId="76"/>
    <customWorkbookView name="IX. Trend Analysis" guid="{3D7D1B7A-D596-4160-9729-8D38F56E3DBD}" maximized="1" windowWidth="1276" windowHeight="624" activeSheetId="77"/>
  </customWorkbookViews>
</workbook>
</file>

<file path=xl/comments1.xml><?xml version="1.0" encoding="utf-8"?>
<comments xmlns="http://schemas.openxmlformats.org/spreadsheetml/2006/main">
  <authors>
    <author>pquigley</author>
  </authors>
  <commentList>
    <comment ref="A1" authorId="0" shapeId="0">
      <text>
        <r>
          <rPr>
            <b/>
            <sz val="12"/>
            <color indexed="81"/>
            <rFont val="Tahoma"/>
            <family val="2"/>
          </rPr>
          <t>pquigley:</t>
        </r>
        <r>
          <rPr>
            <sz val="12"/>
            <color indexed="81"/>
            <rFont val="Tahoma"/>
            <family val="2"/>
          </rPr>
          <t xml:space="preserve">
use consistent format for text color and shading before submitting to website. Also get rid of date and time stamp in footer</t>
        </r>
      </text>
    </comment>
  </commentList>
</comments>
</file>

<file path=xl/comments2.xml><?xml version="1.0" encoding="utf-8"?>
<comments xmlns="http://schemas.openxmlformats.org/spreadsheetml/2006/main">
  <authors>
    <author>Robert Hinderliter</author>
  </authors>
  <commentList>
    <comment ref="D14" authorId="0" shapeId="0">
      <text>
        <r>
          <rPr>
            <b/>
            <sz val="8"/>
            <color indexed="81"/>
            <rFont val="Tahoma"/>
            <family val="2"/>
          </rPr>
          <t>Robert Hinderliter:</t>
        </r>
        <r>
          <rPr>
            <sz val="8"/>
            <color indexed="81"/>
            <rFont val="Tahoma"/>
            <family val="2"/>
          </rPr>
          <t xml:space="preserve">
12/6 -- Bob H to reach out to Rich for narrative descriptions that differentiate between these New Acquistion breakouts.</t>
        </r>
      </text>
    </comment>
  </commentList>
</comments>
</file>

<file path=xl/sharedStrings.xml><?xml version="1.0" encoding="utf-8"?>
<sst xmlns="http://schemas.openxmlformats.org/spreadsheetml/2006/main" count="466" uniqueCount="273">
  <si>
    <t>Consolidations</t>
  </si>
  <si>
    <t>Unsubsidized Stafford</t>
  </si>
  <si>
    <t>Capitalized Interest Fund</t>
  </si>
  <si>
    <t>Borrower Accruals</t>
  </si>
  <si>
    <t>C</t>
  </si>
  <si>
    <r>
      <t xml:space="preserve">Weighted Average Remaining Maturity </t>
    </r>
    <r>
      <rPr>
        <b/>
        <sz val="11"/>
        <rFont val="Arial"/>
        <family val="2"/>
      </rPr>
      <t>(WARM) [includes in-school period]</t>
    </r>
  </si>
  <si>
    <r>
      <t xml:space="preserve">Total By Loan Type Distribution </t>
    </r>
    <r>
      <rPr>
        <sz val="11"/>
        <rFont val="Arial"/>
        <family val="2"/>
      </rPr>
      <t>(a)</t>
    </r>
  </si>
  <si>
    <t>Totals</t>
  </si>
  <si>
    <t>Access Group, Inc.</t>
  </si>
  <si>
    <t>PLUS</t>
  </si>
  <si>
    <t>STAFFORD</t>
  </si>
  <si>
    <t>Student Loan Principal Collection Activity</t>
  </si>
  <si>
    <t xml:space="preserve">Reverals </t>
  </si>
  <si>
    <t>Total Cash Principal Activity</t>
  </si>
  <si>
    <t xml:space="preserve">Total Student Loan Principal Activity </t>
  </si>
  <si>
    <t>Student Loan Interest Activity</t>
  </si>
  <si>
    <t>Special Allowance Payments</t>
  </si>
  <si>
    <t>B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</si>
  <si>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</si>
  <si>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</si>
  <si>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</si>
  <si>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</si>
  <si>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</si>
  <si>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</si>
  <si>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</si>
  <si>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</si>
  <si>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</si>
  <si>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</si>
  <si>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Quarterly Servicing Report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</si>
  <si>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</si>
  <si>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</si>
  <si>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</si>
  <si>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</si>
  <si>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</si>
  <si>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</si>
  <si>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</si>
  <si>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</si>
  <si>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</si>
  <si>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</si>
  <si>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Administration Fund Distributions</t>
  </si>
  <si>
    <t>Payment of Principal Distribution Amount on Maturing Senior Notes</t>
  </si>
  <si>
    <t>Allocation to Capitalized Interest Account (maintain minimum balance)</t>
  </si>
  <si>
    <t>Total Available Funds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</si>
  <si>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</si>
  <si>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</si>
  <si>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</si>
  <si>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Allocation to Capitalized Interest Account to Maintain Minimum Balance</t>
  </si>
  <si>
    <t>Fund Balances (a)</t>
  </si>
  <si>
    <t>Total Asset Percentage</t>
  </si>
  <si>
    <t>(a) Fund account balances are as of the distribution date and not the end of period collection date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</si>
  <si>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</si>
  <si>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</si>
  <si>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</si>
  <si>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</si>
  <si>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</si>
  <si>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</si>
  <si>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</si>
  <si>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PLUS Loans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</si>
  <si>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</si>
  <si>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</si>
  <si>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</si>
  <si>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</si>
  <si>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</si>
  <si>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</si>
  <si>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</si>
  <si>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</si>
  <si>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</si>
  <si>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</si>
  <si>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</si>
  <si>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</si>
  <si>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</si>
  <si>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Total Non-Cash Principal Activity</t>
  </si>
  <si>
    <t>Total Interest Collections</t>
  </si>
  <si>
    <t>E.</t>
  </si>
  <si>
    <t>Student Loan Non-Cash Interest Activity</t>
  </si>
  <si>
    <t>F.</t>
  </si>
  <si>
    <t>III.</t>
  </si>
  <si>
    <t>Transfers to Other Funds</t>
  </si>
  <si>
    <t>Payments Received</t>
  </si>
  <si>
    <t>Payments Due</t>
  </si>
  <si>
    <t>Total Non-Cash Interest Adjustments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</si>
  <si>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</si>
  <si>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</si>
  <si>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</si>
  <si>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</si>
  <si>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</si>
  <si>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</si>
  <si>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</si>
  <si>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/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</si>
  <si>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</si>
  <si>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</si>
  <si>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</si>
  <si>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</si>
  <si>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</si>
  <si>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</si>
  <si>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</si>
  <si>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</si>
  <si>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</si>
  <si>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</si>
  <si>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</si>
  <si>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</si>
  <si>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</si>
  <si>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</si>
  <si>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</si>
  <si>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</si>
  <si>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</si>
  <si>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</si>
  <si>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</si>
  <si>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</si>
  <si>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</si>
  <si>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</si>
  <si>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</si>
  <si>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</si>
  <si>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</si>
  <si>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</si>
  <si>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</si>
  <si>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</si>
  <si>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</si>
  <si>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</si>
  <si>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Administration Fees</t>
  </si>
  <si>
    <t>Asset Backed Securities</t>
  </si>
  <si>
    <t xml:space="preserve">Weighted Average Remaining Maturity (WARM) </t>
  </si>
  <si>
    <t>IX.</t>
  </si>
  <si>
    <t>ACCESS GROUP, INC.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</si>
  <si>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</si>
  <si>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</si>
  <si>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</si>
  <si>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</si>
  <si>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</si>
  <si>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</si>
  <si>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</si>
  <si>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</si>
  <si>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</si>
  <si>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</si>
  <si>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</si>
  <si>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Earnings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</si>
  <si>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</si>
  <si>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</si>
  <si>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</si>
  <si>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</si>
  <si>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</si>
  <si>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Special Allowance Payments Accrual</t>
  </si>
  <si>
    <t>Subordinate Note Principal Distribution</t>
  </si>
  <si>
    <t>Trend Analysis Report</t>
  </si>
  <si>
    <r>
      <t xml:space="preserve">Weighted Average Coupon </t>
    </r>
    <r>
      <rPr>
        <b/>
        <sz val="11"/>
        <rFont val="Arial"/>
        <family val="2"/>
      </rPr>
      <t>(WAC) [not including SAP]</t>
    </r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</si>
  <si>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</si>
  <si>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</si>
  <si>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</si>
  <si>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</si>
  <si>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</si>
  <si>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</si>
  <si>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</si>
  <si>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</si>
  <si>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</si>
  <si>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</si>
  <si>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</si>
  <si>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</si>
  <si>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</si>
  <si>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</si>
  <si>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</si>
  <si>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</si>
  <si>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</si>
  <si>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</si>
  <si>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</si>
  <si>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</si>
  <si>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</si>
  <si>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</si>
  <si>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</si>
  <si>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</si>
  <si>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</si>
  <si>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</si>
  <si>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</si>
  <si>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</si>
  <si>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</si>
  <si>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</si>
  <si>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</si>
  <si>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</si>
  <si>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</si>
  <si>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</si>
  <si>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</si>
  <si>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</si>
  <si>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</si>
  <si>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Claims Filed</t>
  </si>
  <si>
    <t xml:space="preserve">    &gt;120 Days Delinquent</t>
  </si>
  <si>
    <t>Includes Accrued Int.</t>
  </si>
  <si>
    <t xml:space="preserve">TOTAL PORTFOLIO </t>
  </si>
  <si>
    <t>GRAND TOTAL</t>
  </si>
  <si>
    <t>Monthly Servicing Report</t>
  </si>
  <si>
    <t>Forbearance</t>
  </si>
  <si>
    <t>A-1</t>
  </si>
  <si>
    <t>A-2</t>
  </si>
  <si>
    <t>A-3</t>
  </si>
  <si>
    <t>Accrued ISP</t>
  </si>
  <si>
    <t>Accrued SAP</t>
  </si>
  <si>
    <t>Portfolio Status By Loan Type</t>
  </si>
  <si>
    <t>A-4</t>
  </si>
  <si>
    <t>A-5</t>
  </si>
  <si>
    <t>Access Group Student Loan Asset Backed Series 2007-1 Notes</t>
  </si>
  <si>
    <t>Borrower Interest to be capitalized upon repayment</t>
  </si>
  <si>
    <t>Payment of Interest Distribution Amount on Junior Subordinate Note</t>
  </si>
  <si>
    <t>Payment of Principal Distribution Amount on Maturing Junior Subordinate Note</t>
  </si>
  <si>
    <t>Student Loan Asset-Backed Notes, Senior Series 2007-1</t>
  </si>
  <si>
    <t xml:space="preserve">Aggregate Student Loan Principal Balance </t>
  </si>
  <si>
    <t>All Notes Outstanding (b)</t>
  </si>
  <si>
    <t>Subordinate Asset Percentage</t>
  </si>
  <si>
    <t>Senior Notes and Subordinate Note Outstanding (b)</t>
  </si>
  <si>
    <t>Senior Notes Outstanding (b)</t>
  </si>
  <si>
    <t>(b) Notes Outstanding balances are as of the distribution date and not the end of period collection date</t>
  </si>
  <si>
    <t>Junior Subordinate Note Outstanding</t>
  </si>
  <si>
    <t>Junior Subordinate Note Principal Distribution</t>
  </si>
  <si>
    <t>Payment of Principal Distribution Amount on Maturing Subordinate Note</t>
  </si>
  <si>
    <t>Payment of Principal up to the Principal Distribution Amount with respect to the notes (Allocation of Principal Payments)</t>
  </si>
  <si>
    <t>Payment of Interest Distribution Amount on Subordinate Note if not already previously paid</t>
  </si>
  <si>
    <t>Payment of Interest Distribution Amount on Junior Subordinate Note if not already previously paid</t>
  </si>
  <si>
    <t>Total Principal Distribution on Maturing Senior Notes or Obligations:</t>
  </si>
  <si>
    <t>Total Interest Distribution on Subordinate Note:</t>
  </si>
  <si>
    <t>Payment of Principal Distribution Amount on Maturing Subordinate Note:</t>
  </si>
  <si>
    <t>Total Principal Distribution on Maturing Subordinate Note:</t>
  </si>
  <si>
    <t>Payment of Interest Distribution Amount on Junior Subordinate Note:</t>
  </si>
  <si>
    <t>Payment of Principal Distribution Amount on Maturing Junior Subordinate Note:</t>
  </si>
  <si>
    <t>Total Principal Distribution on Maturing Junior Subordinate Note:</t>
  </si>
  <si>
    <t>Payment of Principal up to the Principal Distribution Amount with respect to the notes:</t>
  </si>
  <si>
    <t>Total Principal Distribution on Notes or Obligations:</t>
  </si>
  <si>
    <t>Accrued Interest</t>
  </si>
  <si>
    <t>Sale Proceeds/Repurchases</t>
  </si>
  <si>
    <t>1b</t>
  </si>
  <si>
    <t>Subsidized Gov't Interest Payments</t>
  </si>
  <si>
    <t>Indenture Trustee Fees</t>
  </si>
  <si>
    <t>CAP I Account</t>
  </si>
  <si>
    <t>1a</t>
  </si>
  <si>
    <t>G.</t>
  </si>
  <si>
    <t>H.</t>
  </si>
  <si>
    <t>J.</t>
  </si>
  <si>
    <t>K.</t>
  </si>
  <si>
    <t>L.</t>
  </si>
  <si>
    <t>M.</t>
  </si>
  <si>
    <t>Payment of Interest Distribution Amount on Subordinate Note if trigger is in effect</t>
  </si>
  <si>
    <t>Payment of Interest Distribution Amount on Junior Subordinate Note if trigger is in effect</t>
  </si>
  <si>
    <t>STUDENT LOAN ASSET-BACKED SECURITIES NOTES SERIES 2007-1 - PORTFOLIO TREND ANALYSIS REPORT</t>
  </si>
  <si>
    <t>Required Payments Under Waterfall</t>
  </si>
  <si>
    <t>Other Adjustments - Subsidized Gov't Interest</t>
  </si>
  <si>
    <t>Other Adjustments - Special Allowance</t>
  </si>
  <si>
    <t>Cancellations - Principal</t>
  </si>
  <si>
    <t>New Acquisitions/Cancellations - Fees</t>
  </si>
  <si>
    <t>Misc. Payments Received/Due</t>
  </si>
  <si>
    <t>Accrued interest as of the end of the Collection Period received prior to the Quarterly Payment Date</t>
  </si>
  <si>
    <t>4c</t>
  </si>
  <si>
    <t>4d</t>
  </si>
  <si>
    <t>Payment</t>
  </si>
  <si>
    <t>FRN</t>
  </si>
  <si>
    <t>00432CDL2</t>
  </si>
  <si>
    <t>00432CDN8</t>
  </si>
  <si>
    <t>00432CDP3</t>
  </si>
  <si>
    <t>00432CDQ1</t>
  </si>
  <si>
    <t>00432CDR9</t>
  </si>
  <si>
    <t>00432CDS7</t>
  </si>
  <si>
    <t>00432CDM0</t>
  </si>
  <si>
    <t>10/01/17 to 12/31/17</t>
  </si>
  <si>
    <t>Series 2007-1 Asset and Liability Summary</t>
  </si>
  <si>
    <t>Series 2007-1 Portfolio Summary Report</t>
  </si>
  <si>
    <t>Series 2007-1 Notes</t>
  </si>
  <si>
    <t>Series 2007-1 Portfolio Characteristics</t>
  </si>
  <si>
    <t>Series 2007-1 Asset Percentages</t>
  </si>
  <si>
    <t>Series 2007-1 Notes Waterfall for Distributions</t>
  </si>
  <si>
    <t>Student Loan Asset-Backed Notes, Senior Series 2007-1 A-1 FRN</t>
  </si>
  <si>
    <t>Student Loan Asset-Backed Notes, Senior Series 2007-1 A-2 FRN</t>
  </si>
  <si>
    <t>Student Loan Asset-Backed Notes, Senior Series 2007-1 A-3 FRN</t>
  </si>
  <si>
    <t>Student Loan Asset-Backed Notes, Senior Series 2007-1 A-4 FRN</t>
  </si>
  <si>
    <t>Student Loan Asset-Backed Notes, Senior Series 2007-1 A-5 FRN</t>
  </si>
  <si>
    <t>Student Loan Asset-Backed Notes, Senior Series 2007-1 B FRN</t>
  </si>
  <si>
    <t>Student Loan Asset-Backed Notes, Senior Series 2007-1 C FRN</t>
  </si>
  <si>
    <t>Series 2007-1 Collection Fund Activity</t>
  </si>
  <si>
    <t>Series 2007-1 Transactions and Accruals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</si>
</sst>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/d/yy;@"/>
    <numFmt numFmtId="169" formatCode="mmmm\ d\,\ yyyy"/>
    <numFmt numFmtId="171" formatCode="&quot;$&quot;#,##0.00"/>
    <numFmt numFmtId="173" formatCode="_(* #,##0_);_(* \(#,##0\);_(* &quot;-&quot;??_);_(@_)"/>
    <numFmt numFmtId="175" formatCode="0.000%"/>
    <numFmt numFmtId="176" formatCode="0.0%"/>
    <numFmt numFmtId="177" formatCode="_(* #,##0.000_);_(* \(#,##0.000\);_(* &quot;-&quot;??_);_(@_)"/>
    <numFmt numFmtId="178" formatCode="&quot;$&quot;#,##0"/>
    <numFmt numFmtId="179" formatCode="&quot;$&quot;#,##0\ ;\(&quot;$&quot;#,##0\)"/>
    <numFmt numFmtId="180" formatCode="mmmm\-yy"/>
    <numFmt numFmtId="181" formatCode="[$$-409]#,##0.00_);\([$$-409]#,##0.00\)"/>
    <numFmt numFmtId="184" formatCode="&quot;$&quot;#,##0.00;\(&quot;$&quot;#,##0.00\)"/>
    <numFmt numFmtId="187" formatCode="_([$€-2]* #,##0.00_);_([$€-2]* \(#,##0.00\);_([$€-2]* &quot;-&quot;??_)"/>
    <numFmt numFmtId="193" formatCode="dd\-mmm\-yy"/>
    <numFmt numFmtId="194" formatCode="&quot;\&quot;#,##0;&quot;\&quot;\-#,##0"/>
    <numFmt numFmtId="195" formatCode="000000"/>
    <numFmt numFmtId="196" formatCode="&quot;\&quot;#,##0.00;&quot;\&quot;\-#,##0.00"/>
    <numFmt numFmtId="197" formatCode="#,##0.0000;[Red]\(#,##0.0000\)"/>
    <numFmt numFmtId="212" formatCode="0.000"/>
  </numFmts>
  <fonts count="76">
    <font>
      <sz val="8"/>
      <name val="Arial"/>
    </font>
    <font>
      <sz val="8"/>
      <name val="Arial"/>
    </font>
    <font>
      <sz val="10"/>
      <name val="Arial"/>
      <family val="2"/>
    </font>
    <font>
      <b/>
      <sz val="8"/>
      <color indexed="81"/>
      <name val="Tahoma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16"/>
      <color indexed="23"/>
      <name val="Arial"/>
      <family val="2"/>
    </font>
    <font>
      <b/>
      <sz val="20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b/>
      <sz val="26"/>
      <name val="Arial"/>
      <family val="2"/>
    </font>
    <font>
      <sz val="12"/>
      <color indexed="12"/>
      <name val="Arial"/>
      <family val="2"/>
    </font>
    <font>
      <sz val="26"/>
      <color indexed="9"/>
      <name val="Arial"/>
      <family val="2"/>
    </font>
    <font>
      <sz val="12"/>
      <color indexed="9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sz val="22"/>
      <name val="Arial"/>
      <family val="2"/>
    </font>
    <font>
      <b/>
      <sz val="12"/>
      <color indexed="10"/>
      <name val="Arial"/>
      <family val="2"/>
    </font>
    <font>
      <b/>
      <i/>
      <sz val="8"/>
      <name val="Arial"/>
      <family val="2"/>
    </font>
    <font>
      <b/>
      <i/>
      <u val="double"/>
      <sz val="8"/>
      <name val="Arial"/>
      <family val="2"/>
    </font>
    <font>
      <sz val="14"/>
      <color indexed="9"/>
      <name val="Arial"/>
      <family val="2"/>
    </font>
    <font>
      <b/>
      <i/>
      <sz val="11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41"/>
      <name val="Arial"/>
      <family val="2"/>
    </font>
    <font>
      <u/>
      <sz val="12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41"/>
      <name val="Arial"/>
      <family val="2"/>
    </font>
    <font>
      <sz val="10"/>
      <color rgb="FF0066FF"/>
      <name val="Arial"/>
      <family val="2"/>
    </font>
    <font>
      <sz val="11"/>
      <color rgb="FF0066FF"/>
      <name val="Arial"/>
      <family val="2"/>
    </font>
    <font>
      <b/>
      <sz val="10"/>
      <color rgb="FF0066FF"/>
      <name val="Arial"/>
      <family val="2"/>
    </font>
    <font>
      <b/>
      <sz val="11"/>
      <color rgb="FF0066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0">
    <xf numFmtId="0" fontId="0" fillId="0" borderId="0"/>
    <xf numFmtId="184" fontId="65" fillId="0" borderId="0" applyFont="0" applyFill="0" applyBorder="0" applyAlignment="0" applyProtection="0"/>
    <xf numFmtId="193" fontId="65" fillId="0" borderId="0" applyFont="0" applyFill="0" applyBorder="0" applyAlignment="0" applyProtection="0"/>
    <xf numFmtId="43" fontId="41" fillId="0" borderId="1" applyNumberFormat="0" applyBorder="0"/>
    <xf numFmtId="0" fontId="66" fillId="0" borderId="1" applyNumberFormat="0" applyFill="0" applyAlignment="0" applyProtection="0"/>
    <xf numFmtId="194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65" fillId="0" borderId="0"/>
    <xf numFmtId="195" fontId="65" fillId="0" borderId="0"/>
    <xf numFmtId="195" fontId="65" fillId="0" borderId="0"/>
    <xf numFmtId="195" fontId="65" fillId="0" borderId="0"/>
    <xf numFmtId="195" fontId="65" fillId="0" borderId="0"/>
    <xf numFmtId="195" fontId="65" fillId="0" borderId="0"/>
    <xf numFmtId="195" fontId="65" fillId="0" borderId="0"/>
    <xf numFmtId="195" fontId="65" fillId="0" borderId="0"/>
    <xf numFmtId="43" fontId="5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9" fontId="2" fillId="0" borderId="0" applyFont="0" applyFill="0" applyBorder="0" applyAlignment="0" applyProtection="0"/>
    <xf numFmtId="196" fontId="65" fillId="0" borderId="0" applyFont="0" applyFill="0" applyBorder="0" applyAlignment="0" applyProtection="0"/>
    <xf numFmtId="0" fontId="2" fillId="0" borderId="0" applyFont="0" applyFill="0" applyBorder="0" applyAlignment="0" applyProtection="0"/>
    <xf numFmtId="187" fontId="64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67" fillId="0" borderId="2" applyNumberFormat="0" applyAlignment="0" applyProtection="0">
      <alignment horizontal="left"/>
    </xf>
    <xf numFmtId="0" fontId="67" fillId="0" borderId="3">
      <alignment horizontal="left"/>
    </xf>
    <xf numFmtId="10" fontId="1" fillId="3" borderId="4" applyNumberFormat="0" applyBorder="0" applyAlignment="0" applyProtection="0"/>
    <xf numFmtId="37" fontId="68" fillId="0" borderId="0"/>
    <xf numFmtId="197" fontId="2" fillId="0" borderId="0"/>
    <xf numFmtId="0" fontId="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42" fillId="0" borderId="5">
      <alignment horizontal="center"/>
    </xf>
    <xf numFmtId="3" fontId="4" fillId="0" borderId="0" applyFont="0" applyFill="0" applyBorder="0" applyAlignment="0" applyProtection="0"/>
    <xf numFmtId="0" fontId="4" fillId="4" borderId="0" applyNumberFormat="0" applyFont="0" applyBorder="0" applyAlignment="0" applyProtection="0"/>
    <xf numFmtId="0" fontId="69" fillId="0" borderId="0" applyNumberFormat="0" applyBorder="0" applyAlignment="0"/>
    <xf numFmtId="0" fontId="70" fillId="0" borderId="0" applyNumberFormat="0" applyBorder="0" applyAlignment="0"/>
    <xf numFmtId="0" fontId="69" fillId="0" borderId="0" applyNumberFormat="0" applyBorder="0" applyAlignment="0"/>
  </cellStyleXfs>
  <cellXfs count="706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7" fontId="8" fillId="0" borderId="7" xfId="17" applyNumberFormat="1" applyFont="1" applyFill="1" applyBorder="1" applyAlignment="1">
      <alignment horizontal="right"/>
    </xf>
    <xf numFmtId="7" fontId="9" fillId="0" borderId="8" xfId="17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43" fontId="26" fillId="0" borderId="6" xfId="6" applyFont="1" applyFill="1" applyBorder="1" applyAlignment="1">
      <alignment horizontal="right"/>
    </xf>
    <xf numFmtId="7" fontId="11" fillId="0" borderId="7" xfId="17" applyNumberFormat="1" applyFont="1" applyFill="1" applyBorder="1" applyAlignment="1">
      <alignment horizontal="right"/>
    </xf>
    <xf numFmtId="7" fontId="9" fillId="0" borderId="9" xfId="6" applyNumberFormat="1" applyFont="1" applyFill="1" applyBorder="1" applyAlignment="1">
      <alignment horizontal="center"/>
    </xf>
    <xf numFmtId="7" fontId="9" fillId="0" borderId="7" xfId="17" applyNumberFormat="1" applyFont="1" applyFill="1" applyBorder="1" applyAlignment="1">
      <alignment horizontal="right"/>
    </xf>
    <xf numFmtId="7" fontId="9" fillId="0" borderId="7" xfId="6" applyNumberFormat="1" applyFont="1" applyFill="1" applyBorder="1" applyAlignment="1">
      <alignment horizontal="right"/>
    </xf>
    <xf numFmtId="7" fontId="8" fillId="0" borderId="7" xfId="6" applyNumberFormat="1" applyFont="1" applyFill="1" applyBorder="1" applyAlignment="1">
      <alignment horizontal="right"/>
    </xf>
    <xf numFmtId="7" fontId="9" fillId="0" borderId="7" xfId="6" quotePrefix="1" applyNumberFormat="1" applyFont="1" applyFill="1" applyBorder="1" applyAlignment="1">
      <alignment horizontal="right"/>
    </xf>
    <xf numFmtId="7" fontId="18" fillId="0" borderId="10" xfId="6" applyNumberFormat="1" applyFont="1" applyFill="1" applyBorder="1" applyAlignment="1">
      <alignment horizontal="right"/>
    </xf>
    <xf numFmtId="43" fontId="9" fillId="0" borderId="0" xfId="6" applyFont="1" applyFill="1" applyBorder="1" applyAlignment="1">
      <alignment horizontal="center"/>
    </xf>
    <xf numFmtId="37" fontId="25" fillId="5" borderId="11" xfId="6" applyNumberFormat="1" applyFont="1" applyFill="1" applyBorder="1" applyAlignment="1">
      <alignment horizontal="center"/>
    </xf>
    <xf numFmtId="169" fontId="25" fillId="5" borderId="11" xfId="6" applyNumberFormat="1" applyFont="1" applyFill="1" applyBorder="1" applyAlignment="1">
      <alignment horizontal="center"/>
    </xf>
    <xf numFmtId="169" fontId="25" fillId="5" borderId="12" xfId="6" applyNumberFormat="1" applyFont="1" applyFill="1" applyBorder="1" applyAlignment="1">
      <alignment horizontal="center"/>
    </xf>
    <xf numFmtId="5" fontId="7" fillId="0" borderId="13" xfId="39" applyNumberFormat="1" applyFont="1" applyFill="1" applyBorder="1" applyAlignment="1">
      <alignment horizontal="right"/>
    </xf>
    <xf numFmtId="37" fontId="26" fillId="0" borderId="14" xfId="6" applyNumberFormat="1" applyFont="1" applyFill="1" applyBorder="1" applyAlignment="1">
      <alignment horizontal="right"/>
    </xf>
    <xf numFmtId="5" fontId="26" fillId="0" borderId="14" xfId="6" applyNumberFormat="1" applyFont="1" applyFill="1" applyBorder="1" applyAlignment="1">
      <alignment horizontal="right"/>
    </xf>
    <xf numFmtId="10" fontId="26" fillId="0" borderId="15" xfId="39" applyNumberFormat="1" applyFont="1" applyFill="1" applyBorder="1" applyAlignment="1">
      <alignment horizontal="right"/>
    </xf>
    <xf numFmtId="37" fontId="7" fillId="0" borderId="14" xfId="6" applyNumberFormat="1" applyFont="1" applyFill="1" applyBorder="1" applyAlignment="1">
      <alignment horizontal="right"/>
    </xf>
    <xf numFmtId="5" fontId="7" fillId="0" borderId="14" xfId="6" applyNumberFormat="1" applyFont="1" applyFill="1" applyBorder="1" applyAlignment="1">
      <alignment horizontal="right"/>
    </xf>
    <xf numFmtId="10" fontId="7" fillId="0" borderId="15" xfId="39" applyNumberFormat="1" applyFont="1" applyFill="1" applyBorder="1" applyAlignment="1">
      <alignment horizontal="right"/>
    </xf>
    <xf numFmtId="37" fontId="12" fillId="0" borderId="14" xfId="6" applyNumberFormat="1" applyFont="1" applyFill="1" applyBorder="1" applyAlignment="1">
      <alignment horizontal="right"/>
    </xf>
    <xf numFmtId="10" fontId="12" fillId="0" borderId="15" xfId="39" applyNumberFormat="1" applyFont="1" applyFill="1" applyBorder="1" applyAlignment="1">
      <alignment horizontal="right"/>
    </xf>
    <xf numFmtId="0" fontId="2" fillId="0" borderId="0" xfId="37" applyFill="1" applyProtection="1">
      <protection locked="0"/>
    </xf>
    <xf numFmtId="0" fontId="43" fillId="0" borderId="0" xfId="37" applyFont="1" applyFill="1" applyProtection="1">
      <protection locked="0"/>
    </xf>
    <xf numFmtId="0" fontId="16" fillId="0" borderId="0" xfId="37" applyFont="1" applyFill="1" applyAlignment="1" applyProtection="1">
      <alignment horizontal="left"/>
      <protection locked="0"/>
    </xf>
    <xf numFmtId="0" fontId="2" fillId="0" borderId="0" xfId="37" applyProtection="1">
      <protection locked="0"/>
    </xf>
    <xf numFmtId="0" fontId="2" fillId="0" borderId="0" xfId="37" applyAlignment="1" applyProtection="1">
      <alignment horizontal="center"/>
      <protection locked="0"/>
    </xf>
    <xf numFmtId="0" fontId="2" fillId="0" borderId="0" xfId="37" applyAlignment="1" applyProtection="1">
      <alignment horizontal="right"/>
      <protection locked="0"/>
    </xf>
    <xf numFmtId="0" fontId="2" fillId="0" borderId="0" xfId="37" applyBorder="1" applyProtection="1">
      <protection locked="0"/>
    </xf>
    <xf numFmtId="0" fontId="2" fillId="0" borderId="0" xfId="37" applyBorder="1" applyAlignment="1" applyProtection="1">
      <alignment horizontal="center"/>
      <protection locked="0"/>
    </xf>
    <xf numFmtId="0" fontId="2" fillId="0" borderId="0" xfId="37" applyFill="1" applyBorder="1" applyAlignment="1" applyProtection="1">
      <alignment horizontal="center"/>
      <protection locked="0"/>
    </xf>
    <xf numFmtId="0" fontId="2" fillId="0" borderId="0" xfId="37" applyBorder="1" applyAlignment="1" applyProtection="1">
      <alignment horizontal="right"/>
      <protection locked="0"/>
    </xf>
    <xf numFmtId="0" fontId="2" fillId="0" borderId="0" xfId="37" applyFill="1" applyBorder="1" applyProtection="1">
      <protection locked="0"/>
    </xf>
    <xf numFmtId="0" fontId="7" fillId="0" borderId="0" xfId="37" applyFont="1" applyFill="1" applyBorder="1" applyProtection="1">
      <protection locked="0"/>
    </xf>
    <xf numFmtId="0" fontId="44" fillId="5" borderId="16" xfId="37" applyFont="1" applyFill="1" applyBorder="1" applyProtection="1">
      <protection locked="0"/>
    </xf>
    <xf numFmtId="0" fontId="44" fillId="5" borderId="16" xfId="37" applyFont="1" applyFill="1" applyBorder="1" applyAlignment="1" applyProtection="1">
      <alignment horizontal="center"/>
      <protection locked="0"/>
    </xf>
    <xf numFmtId="0" fontId="33" fillId="0" borderId="0" xfId="37" applyFont="1" applyProtection="1">
      <protection locked="0"/>
    </xf>
    <xf numFmtId="0" fontId="13" fillId="0" borderId="0" xfId="37" applyFont="1" applyBorder="1" applyProtection="1">
      <protection locked="0"/>
    </xf>
    <xf numFmtId="0" fontId="7" fillId="0" borderId="0" xfId="37" applyFont="1" applyBorder="1" applyProtection="1">
      <protection locked="0"/>
    </xf>
    <xf numFmtId="0" fontId="7" fillId="0" borderId="0" xfId="37" applyFont="1" applyBorder="1" applyAlignment="1" applyProtection="1">
      <alignment horizontal="center"/>
      <protection locked="0"/>
    </xf>
    <xf numFmtId="0" fontId="7" fillId="0" borderId="0" xfId="37" applyFont="1" applyBorder="1" applyAlignment="1" applyProtection="1">
      <alignment horizontal="right"/>
      <protection locked="0"/>
    </xf>
    <xf numFmtId="0" fontId="8" fillId="0" borderId="0" xfId="37" applyFont="1" applyBorder="1" applyProtection="1">
      <protection locked="0"/>
    </xf>
    <xf numFmtId="0" fontId="9" fillId="0" borderId="0" xfId="37" applyFont="1" applyBorder="1" applyProtection="1">
      <protection locked="0"/>
    </xf>
    <xf numFmtId="7" fontId="9" fillId="0" borderId="8" xfId="37" applyNumberFormat="1" applyFont="1" applyFill="1" applyBorder="1" applyAlignment="1" applyProtection="1">
      <alignment horizontal="right"/>
      <protection locked="0"/>
    </xf>
    <xf numFmtId="7" fontId="9" fillId="0" borderId="7" xfId="37" applyNumberFormat="1" applyFont="1" applyFill="1" applyBorder="1" applyAlignment="1" applyProtection="1">
      <alignment horizontal="right"/>
      <protection locked="0"/>
    </xf>
    <xf numFmtId="7" fontId="8" fillId="0" borderId="7" xfId="37" applyNumberFormat="1" applyFont="1" applyFill="1" applyBorder="1" applyAlignment="1" applyProtection="1">
      <alignment horizontal="right"/>
      <protection locked="0"/>
    </xf>
    <xf numFmtId="0" fontId="13" fillId="0" borderId="0" xfId="37" applyFont="1" applyFill="1" applyBorder="1" applyProtection="1">
      <protection locked="0"/>
    </xf>
    <xf numFmtId="0" fontId="7" fillId="0" borderId="0" xfId="37" applyFont="1" applyFill="1" applyBorder="1" applyAlignment="1" applyProtection="1">
      <alignment horizontal="center"/>
      <protection locked="0"/>
    </xf>
    <xf numFmtId="43" fontId="8" fillId="0" borderId="7" xfId="6" applyFont="1" applyFill="1" applyBorder="1" applyAlignment="1" applyProtection="1">
      <alignment horizontal="right"/>
      <protection locked="0"/>
    </xf>
    <xf numFmtId="0" fontId="8" fillId="0" borderId="0" xfId="37" applyFont="1" applyFill="1" applyBorder="1" applyProtection="1">
      <protection locked="0"/>
    </xf>
    <xf numFmtId="7" fontId="2" fillId="0" borderId="0" xfId="37" applyNumberFormat="1" applyFill="1" applyBorder="1" applyAlignment="1" applyProtection="1">
      <alignment horizontal="center"/>
      <protection locked="0"/>
    </xf>
    <xf numFmtId="0" fontId="9" fillId="0" borderId="0" xfId="37" applyFont="1" applyFill="1" applyBorder="1" applyProtection="1">
      <protection locked="0"/>
    </xf>
    <xf numFmtId="0" fontId="13" fillId="0" borderId="0" xfId="37" applyFont="1" applyBorder="1" applyAlignment="1" applyProtection="1">
      <alignment horizontal="left"/>
      <protection locked="0"/>
    </xf>
    <xf numFmtId="0" fontId="21" fillId="0" borderId="0" xfId="37" applyFont="1" applyProtection="1">
      <protection locked="0"/>
    </xf>
    <xf numFmtId="0" fontId="13" fillId="0" borderId="0" xfId="37" applyFont="1" applyFill="1" applyBorder="1" applyAlignment="1" applyProtection="1">
      <alignment horizontal="left"/>
      <protection locked="0"/>
    </xf>
    <xf numFmtId="0" fontId="21" fillId="0" borderId="0" xfId="37" applyFont="1" applyAlignment="1" applyProtection="1">
      <alignment horizontal="right"/>
      <protection locked="0"/>
    </xf>
    <xf numFmtId="39" fontId="21" fillId="0" borderId="0" xfId="37" applyNumberFormat="1" applyFont="1" applyAlignment="1" applyProtection="1">
      <alignment horizontal="center"/>
      <protection locked="0"/>
    </xf>
    <xf numFmtId="39" fontId="2" fillId="0" borderId="0" xfId="37" applyNumberFormat="1" applyAlignment="1" applyProtection="1">
      <alignment horizontal="center"/>
      <protection locked="0"/>
    </xf>
    <xf numFmtId="169" fontId="9" fillId="0" borderId="17" xfId="6" quotePrefix="1" applyNumberFormat="1" applyFont="1" applyFill="1" applyBorder="1" applyAlignment="1">
      <alignment horizontal="center"/>
    </xf>
    <xf numFmtId="43" fontId="12" fillId="0" borderId="0" xfId="6" applyFont="1" applyFill="1" applyBorder="1"/>
    <xf numFmtId="7" fontId="8" fillId="0" borderId="7" xfId="6" quotePrefix="1" applyNumberFormat="1" applyFont="1" applyFill="1" applyBorder="1" applyAlignment="1">
      <alignment horizontal="right"/>
    </xf>
    <xf numFmtId="37" fontId="35" fillId="5" borderId="4" xfId="6" applyNumberFormat="1" applyFont="1" applyFill="1" applyBorder="1" applyAlignment="1">
      <alignment horizontal="right"/>
    </xf>
    <xf numFmtId="5" fontId="35" fillId="5" borderId="4" xfId="6" applyNumberFormat="1" applyFont="1" applyFill="1" applyBorder="1" applyAlignment="1">
      <alignment horizontal="right"/>
    </xf>
    <xf numFmtId="10" fontId="35" fillId="5" borderId="18" xfId="39" applyNumberFormat="1" applyFont="1" applyFill="1" applyBorder="1" applyAlignment="1">
      <alignment horizontal="right"/>
    </xf>
    <xf numFmtId="173" fontId="7" fillId="0" borderId="14" xfId="6" applyNumberFormat="1" applyFont="1" applyFill="1" applyBorder="1" applyAlignment="1">
      <alignment horizontal="right"/>
    </xf>
    <xf numFmtId="37" fontId="35" fillId="5" borderId="19" xfId="6" applyNumberFormat="1" applyFont="1" applyFill="1" applyBorder="1" applyAlignment="1">
      <alignment horizontal="right"/>
    </xf>
    <xf numFmtId="5" fontId="35" fillId="5" borderId="19" xfId="6" applyNumberFormat="1" applyFont="1" applyFill="1" applyBorder="1" applyAlignment="1">
      <alignment horizontal="right"/>
    </xf>
    <xf numFmtId="10" fontId="35" fillId="5" borderId="20" xfId="39" applyNumberFormat="1" applyFont="1" applyFill="1" applyBorder="1" applyAlignment="1">
      <alignment horizontal="right"/>
    </xf>
    <xf numFmtId="43" fontId="2" fillId="0" borderId="0" xfId="6" applyFont="1"/>
    <xf numFmtId="0" fontId="13" fillId="0" borderId="0" xfId="35" applyFont="1" applyFill="1" applyAlignment="1">
      <alignment vertical="center" wrapText="1"/>
    </xf>
    <xf numFmtId="169" fontId="16" fillId="0" borderId="0" xfId="35" applyNumberFormat="1" applyFont="1" applyFill="1" applyAlignment="1">
      <alignment horizontal="left" vertical="center"/>
    </xf>
    <xf numFmtId="169" fontId="52" fillId="0" borderId="0" xfId="6" applyNumberFormat="1" applyFont="1" applyFill="1" applyAlignment="1">
      <alignment horizontal="left" vertical="center" wrapText="1"/>
    </xf>
    <xf numFmtId="0" fontId="13" fillId="0" borderId="0" xfId="35" applyFont="1" applyFill="1" applyAlignment="1">
      <alignment horizontal="left" vertical="center" wrapText="1"/>
    </xf>
    <xf numFmtId="0" fontId="15" fillId="0" borderId="0" xfId="35" applyFont="1" applyFill="1" applyAlignment="1">
      <alignment horizontal="left" vertical="center" wrapText="1"/>
    </xf>
    <xf numFmtId="0" fontId="2" fillId="0" borderId="0" xfId="35" applyFill="1" applyBorder="1"/>
    <xf numFmtId="0" fontId="2" fillId="0" borderId="0" xfId="35" applyFill="1"/>
    <xf numFmtId="0" fontId="16" fillId="0" borderId="0" xfId="35" applyFont="1" applyFill="1" applyAlignment="1">
      <alignment horizontal="left" vertical="center" wrapText="1"/>
    </xf>
    <xf numFmtId="7" fontId="47" fillId="0" borderId="0" xfId="35" applyNumberFormat="1" applyFont="1" applyFill="1" applyBorder="1"/>
    <xf numFmtId="0" fontId="19" fillId="0" borderId="0" xfId="35" applyFont="1" applyFill="1" applyBorder="1" applyAlignment="1">
      <alignment horizontal="center"/>
    </xf>
    <xf numFmtId="169" fontId="16" fillId="0" borderId="0" xfId="35" applyNumberFormat="1" applyFont="1" applyFill="1" applyAlignment="1">
      <alignment horizontal="right" vertical="center" wrapText="1"/>
    </xf>
    <xf numFmtId="169" fontId="16" fillId="0" borderId="0" xfId="35" applyNumberFormat="1" applyFont="1" applyFill="1" applyAlignment="1">
      <alignment horizontal="left" vertical="center" wrapText="1"/>
    </xf>
    <xf numFmtId="7" fontId="13" fillId="0" borderId="0" xfId="35" applyNumberFormat="1" applyFont="1" applyFill="1" applyAlignment="1">
      <alignment horizontal="left" vertical="center" wrapText="1"/>
    </xf>
    <xf numFmtId="7" fontId="47" fillId="0" borderId="0" xfId="35" applyNumberFormat="1" applyFont="1" applyFill="1" applyBorder="1" applyAlignment="1">
      <alignment horizontal="right"/>
    </xf>
    <xf numFmtId="0" fontId="17" fillId="0" borderId="0" xfId="35" applyFont="1" applyAlignment="1"/>
    <xf numFmtId="0" fontId="13" fillId="0" borderId="0" xfId="35" applyFont="1" applyFill="1" applyAlignment="1">
      <alignment horizontal="centerContinuous" vertical="center" wrapText="1"/>
    </xf>
    <xf numFmtId="0" fontId="15" fillId="0" borderId="0" xfId="35" applyFont="1" applyFill="1" applyAlignment="1">
      <alignment horizontal="centerContinuous" vertical="center" wrapText="1"/>
    </xf>
    <xf numFmtId="7" fontId="19" fillId="0" borderId="0" xfId="35" applyNumberFormat="1" applyFont="1" applyFill="1" applyBorder="1" applyAlignment="1">
      <alignment horizontal="right"/>
    </xf>
    <xf numFmtId="0" fontId="12" fillId="0" borderId="0" xfId="35" quotePrefix="1" applyFont="1" applyFill="1" applyBorder="1" applyAlignment="1"/>
    <xf numFmtId="0" fontId="12" fillId="0" borderId="0" xfId="35" applyFont="1" applyFill="1" applyBorder="1" applyAlignment="1"/>
    <xf numFmtId="0" fontId="12" fillId="0" borderId="0" xfId="35" applyFont="1" applyFill="1" applyBorder="1"/>
    <xf numFmtId="43" fontId="12" fillId="0" borderId="0" xfId="6" quotePrefix="1" applyFont="1" applyFill="1" applyBorder="1" applyAlignment="1">
      <alignment horizontal="center" wrapText="1"/>
    </xf>
    <xf numFmtId="7" fontId="12" fillId="0" borderId="0" xfId="35" applyNumberFormat="1" applyFont="1" applyFill="1" applyBorder="1"/>
    <xf numFmtId="0" fontId="12" fillId="0" borderId="0" xfId="35" applyFont="1" applyFill="1"/>
    <xf numFmtId="0" fontId="7" fillId="0" borderId="21" xfId="35" applyFont="1" applyFill="1" applyBorder="1" applyAlignment="1">
      <alignment horizontal="right"/>
    </xf>
    <xf numFmtId="0" fontId="19" fillId="0" borderId="22" xfId="35" applyFont="1" applyFill="1" applyBorder="1" applyAlignment="1">
      <alignment horizontal="right"/>
    </xf>
    <xf numFmtId="0" fontId="20" fillId="0" borderId="22" xfId="35" applyFont="1" applyFill="1" applyBorder="1"/>
    <xf numFmtId="0" fontId="21" fillId="0" borderId="22" xfId="35" applyFont="1" applyFill="1" applyBorder="1"/>
    <xf numFmtId="43" fontId="20" fillId="0" borderId="22" xfId="6" applyNumberFormat="1" applyFont="1" applyFill="1" applyBorder="1" applyAlignment="1">
      <alignment horizontal="right" wrapText="1"/>
    </xf>
    <xf numFmtId="43" fontId="22" fillId="0" borderId="22" xfId="6" applyFont="1" applyFill="1" applyBorder="1" applyAlignment="1">
      <alignment horizontal="right" wrapText="1"/>
    </xf>
    <xf numFmtId="43" fontId="19" fillId="0" borderId="22" xfId="6" applyNumberFormat="1" applyFont="1" applyFill="1" applyBorder="1" applyAlignment="1">
      <alignment horizontal="right" wrapText="1"/>
    </xf>
    <xf numFmtId="43" fontId="20" fillId="0" borderId="23" xfId="6" applyNumberFormat="1" applyFont="1" applyFill="1" applyBorder="1" applyAlignment="1">
      <alignment horizontal="right" wrapText="1"/>
    </xf>
    <xf numFmtId="0" fontId="23" fillId="5" borderId="24" xfId="35" applyFont="1" applyFill="1" applyBorder="1" applyAlignment="1">
      <alignment horizontal="center"/>
    </xf>
    <xf numFmtId="169" fontId="25" fillId="5" borderId="25" xfId="6" applyNumberFormat="1" applyFont="1" applyFill="1" applyBorder="1" applyAlignment="1">
      <alignment horizontal="right"/>
    </xf>
    <xf numFmtId="169" fontId="25" fillId="5" borderId="0" xfId="6" applyNumberFormat="1" applyFont="1" applyFill="1" applyBorder="1" applyAlignment="1">
      <alignment horizontal="center"/>
    </xf>
    <xf numFmtId="169" fontId="25" fillId="5" borderId="26" xfId="6" applyNumberFormat="1" applyFont="1" applyFill="1" applyBorder="1" applyAlignment="1">
      <alignment horizontal="right"/>
    </xf>
    <xf numFmtId="43" fontId="7" fillId="5" borderId="0" xfId="6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169" fontId="48" fillId="0" borderId="0" xfId="6" applyNumberFormat="1" applyFont="1" applyFill="1" applyBorder="1" applyAlignment="1">
      <alignment horizontal="right"/>
    </xf>
    <xf numFmtId="0" fontId="12" fillId="0" borderId="0" xfId="35" applyFont="1" applyFill="1" applyBorder="1" applyAlignment="1">
      <alignment horizontal="left"/>
    </xf>
    <xf numFmtId="0" fontId="7" fillId="0" borderId="27" xfId="35" applyFont="1" applyFill="1" applyBorder="1"/>
    <xf numFmtId="0" fontId="12" fillId="0" borderId="25" xfId="35" applyFont="1" applyFill="1" applyBorder="1"/>
    <xf numFmtId="43" fontId="7" fillId="0" borderId="0" xfId="6" applyFont="1" applyFill="1" applyBorder="1" applyAlignment="1">
      <alignment horizontal="right"/>
    </xf>
    <xf numFmtId="43" fontId="49" fillId="0" borderId="0" xfId="6" applyFont="1" applyFill="1" applyBorder="1" applyAlignment="1">
      <alignment horizontal="center"/>
    </xf>
    <xf numFmtId="0" fontId="16" fillId="0" borderId="24" xfId="35" applyFont="1" applyFill="1" applyBorder="1" applyAlignment="1">
      <alignment horizontal="center"/>
    </xf>
    <xf numFmtId="0" fontId="24" fillId="5" borderId="28" xfId="35" applyFont="1" applyFill="1" applyBorder="1" applyAlignment="1">
      <alignment horizontal="left"/>
    </xf>
    <xf numFmtId="0" fontId="50" fillId="5" borderId="2" xfId="35" applyFont="1" applyFill="1" applyBorder="1"/>
    <xf numFmtId="169" fontId="10" fillId="5" borderId="17" xfId="6" quotePrefix="1" applyNumberFormat="1" applyFont="1" applyFill="1" applyBorder="1" applyAlignment="1">
      <alignment horizontal="center"/>
    </xf>
    <xf numFmtId="169" fontId="10" fillId="5" borderId="29" xfId="6" applyNumberFormat="1" applyFont="1" applyFill="1" applyBorder="1" applyAlignment="1">
      <alignment horizontal="center"/>
    </xf>
    <xf numFmtId="43" fontId="7" fillId="5" borderId="17" xfId="6" applyFont="1" applyFill="1" applyBorder="1" applyAlignment="1">
      <alignment horizontal="right"/>
    </xf>
    <xf numFmtId="43" fontId="51" fillId="0" borderId="0" xfId="6" applyFont="1" applyFill="1" applyBorder="1" applyAlignment="1">
      <alignment horizontal="center"/>
    </xf>
    <xf numFmtId="0" fontId="8" fillId="0" borderId="0" xfId="35" applyFont="1" applyFill="1" applyBorder="1" applyAlignment="1">
      <alignment horizontal="left"/>
    </xf>
    <xf numFmtId="43" fontId="12" fillId="0" borderId="0" xfId="6" applyFont="1" applyFill="1" applyBorder="1" applyAlignment="1">
      <alignment horizontal="left"/>
    </xf>
    <xf numFmtId="181" fontId="8" fillId="0" borderId="7" xfId="6" applyNumberFormat="1" applyFont="1" applyFill="1" applyBorder="1" applyAlignment="1"/>
    <xf numFmtId="181" fontId="8" fillId="0" borderId="26" xfId="17" applyNumberFormat="1" applyFont="1" applyFill="1" applyBorder="1" applyAlignment="1"/>
    <xf numFmtId="8" fontId="22" fillId="0" borderId="7" xfId="6" applyNumberFormat="1" applyFont="1" applyFill="1" applyBorder="1" applyAlignment="1">
      <alignment horizontal="right"/>
    </xf>
    <xf numFmtId="7" fontId="26" fillId="0" borderId="6" xfId="6" applyNumberFormat="1" applyFont="1" applyFill="1" applyBorder="1" applyAlignment="1">
      <alignment horizontal="left"/>
    </xf>
    <xf numFmtId="181" fontId="8" fillId="0" borderId="30" xfId="17" applyNumberFormat="1" applyFont="1" applyFill="1" applyBorder="1" applyAlignment="1">
      <alignment horizontal="right"/>
    </xf>
    <xf numFmtId="0" fontId="12" fillId="0" borderId="24" xfId="35" applyFont="1" applyFill="1" applyBorder="1"/>
    <xf numFmtId="181" fontId="12" fillId="0" borderId="0" xfId="6" applyNumberFormat="1" applyFont="1" applyFill="1" applyBorder="1" applyAlignment="1">
      <alignment horizontal="left"/>
    </xf>
    <xf numFmtId="7" fontId="22" fillId="0" borderId="0" xfId="35" applyNumberFormat="1" applyFont="1" applyFill="1" applyBorder="1"/>
    <xf numFmtId="43" fontId="12" fillId="0" borderId="0" xfId="6" quotePrefix="1" applyFont="1" applyFill="1" applyBorder="1" applyAlignment="1">
      <alignment horizontal="left"/>
    </xf>
    <xf numFmtId="181" fontId="8" fillId="0" borderId="31" xfId="6" applyNumberFormat="1" applyFont="1" applyFill="1" applyBorder="1" applyAlignment="1">
      <alignment horizontal="right"/>
    </xf>
    <xf numFmtId="8" fontId="7" fillId="0" borderId="7" xfId="6" applyNumberFormat="1" applyFont="1" applyFill="1" applyBorder="1" applyAlignment="1">
      <alignment horizontal="right"/>
    </xf>
    <xf numFmtId="0" fontId="9" fillId="0" borderId="0" xfId="35" applyFont="1" applyFill="1" applyBorder="1" applyAlignment="1">
      <alignment horizontal="left"/>
    </xf>
    <xf numFmtId="181" fontId="8" fillId="0" borderId="9" xfId="17" applyNumberFormat="1" applyFont="1" applyFill="1" applyBorder="1" applyAlignment="1">
      <alignment horizontal="right"/>
    </xf>
    <xf numFmtId="0" fontId="12" fillId="0" borderId="25" xfId="35" applyFont="1" applyFill="1" applyBorder="1" applyAlignment="1">
      <alignment horizontal="left"/>
    </xf>
    <xf numFmtId="0" fontId="9" fillId="0" borderId="0" xfId="35" applyFont="1" applyFill="1" applyBorder="1"/>
    <xf numFmtId="0" fontId="7" fillId="0" borderId="0" xfId="35" applyFont="1" applyFill="1" applyBorder="1"/>
    <xf numFmtId="43" fontId="18" fillId="0" borderId="7" xfId="6" applyFont="1" applyFill="1" applyBorder="1" applyAlignment="1">
      <alignment horizontal="right"/>
    </xf>
    <xf numFmtId="43" fontId="28" fillId="0" borderId="26" xfId="6" applyFont="1" applyFill="1" applyBorder="1" applyAlignment="1">
      <alignment horizontal="right"/>
    </xf>
    <xf numFmtId="43" fontId="12" fillId="0" borderId="7" xfId="6" applyFont="1" applyFill="1" applyBorder="1" applyAlignment="1">
      <alignment horizontal="right"/>
    </xf>
    <xf numFmtId="0" fontId="12" fillId="0" borderId="7" xfId="35" applyFont="1" applyFill="1" applyBorder="1"/>
    <xf numFmtId="38" fontId="12" fillId="0" borderId="7" xfId="35" applyNumberFormat="1" applyFont="1" applyFill="1" applyBorder="1"/>
    <xf numFmtId="0" fontId="12" fillId="0" borderId="32" xfId="35" applyFont="1" applyFill="1" applyBorder="1" applyAlignment="1">
      <alignment horizontal="left"/>
    </xf>
    <xf numFmtId="0" fontId="7" fillId="0" borderId="5" xfId="35" applyFont="1" applyFill="1" applyBorder="1"/>
    <xf numFmtId="173" fontId="26" fillId="0" borderId="10" xfId="6" applyNumberFormat="1" applyFont="1" applyFill="1" applyBorder="1" applyAlignment="1">
      <alignment horizontal="right"/>
    </xf>
    <xf numFmtId="43" fontId="26" fillId="0" borderId="33" xfId="6" applyFont="1" applyFill="1" applyBorder="1" applyAlignment="1">
      <alignment horizontal="right"/>
    </xf>
    <xf numFmtId="43" fontId="12" fillId="0" borderId="10" xfId="6" applyFont="1" applyFill="1" applyBorder="1" applyAlignment="1">
      <alignment horizontal="right"/>
    </xf>
    <xf numFmtId="7" fontId="36" fillId="0" borderId="0" xfId="35" applyNumberFormat="1" applyFont="1" applyFill="1" applyBorder="1"/>
    <xf numFmtId="0" fontId="12" fillId="0" borderId="34" xfId="35" applyFont="1" applyFill="1" applyBorder="1" applyAlignment="1">
      <alignment horizontal="left"/>
    </xf>
    <xf numFmtId="0" fontId="7" fillId="0" borderId="26" xfId="35" applyFont="1" applyFill="1" applyBorder="1"/>
    <xf numFmtId="38" fontId="22" fillId="0" borderId="0" xfId="6" applyNumberFormat="1" applyFont="1" applyFill="1" applyBorder="1" applyAlignment="1">
      <alignment horizontal="right"/>
    </xf>
    <xf numFmtId="7" fontId="26" fillId="0" borderId="35" xfId="6" applyNumberFormat="1" applyFont="1" applyFill="1" applyBorder="1" applyAlignment="1">
      <alignment horizontal="right"/>
    </xf>
    <xf numFmtId="38" fontId="22" fillId="0" borderId="5" xfId="6" applyNumberFormat="1" applyFont="1" applyFill="1" applyBorder="1" applyAlignment="1">
      <alignment horizontal="right"/>
    </xf>
    <xf numFmtId="0" fontId="24" fillId="5" borderId="34" xfId="35" applyFont="1" applyFill="1" applyBorder="1" applyAlignment="1">
      <alignment horizontal="left"/>
    </xf>
    <xf numFmtId="0" fontId="50" fillId="5" borderId="36" xfId="35" applyFont="1" applyFill="1" applyBorder="1"/>
    <xf numFmtId="14" fontId="25" fillId="5" borderId="37" xfId="6" applyNumberFormat="1" applyFont="1" applyFill="1" applyBorder="1" applyAlignment="1">
      <alignment horizontal="center"/>
    </xf>
    <xf numFmtId="169" fontId="25" fillId="5" borderId="37" xfId="6" applyNumberFormat="1" applyFont="1" applyFill="1" applyBorder="1" applyAlignment="1">
      <alignment horizontal="center"/>
    </xf>
    <xf numFmtId="169" fontId="25" fillId="5" borderId="36" xfId="6" applyNumberFormat="1" applyFont="1" applyFill="1" applyBorder="1" applyAlignment="1">
      <alignment horizontal="center"/>
    </xf>
    <xf numFmtId="0" fontId="24" fillId="5" borderId="32" xfId="35" applyFont="1" applyFill="1" applyBorder="1" applyAlignment="1">
      <alignment horizontal="left"/>
    </xf>
    <xf numFmtId="0" fontId="50" fillId="5" borderId="33" xfId="35" applyFont="1" applyFill="1" applyBorder="1"/>
    <xf numFmtId="14" fontId="25" fillId="5" borderId="7" xfId="6" applyNumberFormat="1" applyFont="1" applyFill="1" applyBorder="1" applyAlignment="1">
      <alignment horizontal="center"/>
    </xf>
    <xf numFmtId="169" fontId="25" fillId="5" borderId="33" xfId="6" applyNumberFormat="1" applyFont="1" applyFill="1" applyBorder="1" applyAlignment="1">
      <alignment horizontal="center"/>
    </xf>
    <xf numFmtId="0" fontId="12" fillId="0" borderId="38" xfId="35" applyFont="1" applyFill="1" applyBorder="1"/>
    <xf numFmtId="10" fontId="9" fillId="0" borderId="39" xfId="39" applyNumberFormat="1" applyFont="1" applyFill="1" applyBorder="1" applyAlignment="1">
      <alignment horizontal="right"/>
    </xf>
    <xf numFmtId="10" fontId="8" fillId="0" borderId="0" xfId="35" applyNumberFormat="1" applyFont="1" applyFill="1" applyBorder="1" applyAlignment="1">
      <alignment horizontal="right"/>
    </xf>
    <xf numFmtId="0" fontId="8" fillId="0" borderId="26" xfId="35" applyFont="1" applyFill="1" applyBorder="1" applyAlignment="1">
      <alignment horizontal="left"/>
    </xf>
    <xf numFmtId="10" fontId="8" fillId="0" borderId="0" xfId="35" applyNumberFormat="1" applyFont="1" applyFill="1" applyBorder="1" applyAlignment="1">
      <alignment horizontal="left"/>
    </xf>
    <xf numFmtId="0" fontId="8" fillId="0" borderId="6" xfId="35" applyFont="1" applyFill="1" applyBorder="1" applyAlignment="1">
      <alignment horizontal="left"/>
    </xf>
    <xf numFmtId="0" fontId="50" fillId="5" borderId="5" xfId="35" applyFont="1" applyFill="1" applyBorder="1"/>
    <xf numFmtId="169" fontId="25" fillId="5" borderId="5" xfId="6" applyNumberFormat="1" applyFont="1" applyFill="1" applyBorder="1" applyAlignment="1">
      <alignment horizontal="center"/>
    </xf>
    <xf numFmtId="169" fontId="25" fillId="5" borderId="26" xfId="6" applyNumberFormat="1" applyFont="1" applyFill="1" applyBorder="1" applyAlignment="1">
      <alignment horizontal="center"/>
    </xf>
    <xf numFmtId="43" fontId="26" fillId="0" borderId="35" xfId="6" applyFont="1" applyFill="1" applyBorder="1" applyAlignment="1">
      <alignment horizontal="right"/>
    </xf>
    <xf numFmtId="181" fontId="22" fillId="0" borderId="26" xfId="39" applyNumberFormat="1" applyFont="1" applyFill="1" applyBorder="1" applyAlignment="1">
      <alignment horizontal="right"/>
    </xf>
    <xf numFmtId="181" fontId="8" fillId="0" borderId="26" xfId="17" applyNumberFormat="1" applyFont="1" applyFill="1" applyBorder="1" applyAlignment="1">
      <alignment horizontal="right"/>
    </xf>
    <xf numFmtId="43" fontId="7" fillId="0" borderId="26" xfId="6" applyFont="1" applyFill="1" applyBorder="1" applyAlignment="1">
      <alignment horizontal="right"/>
    </xf>
    <xf numFmtId="5" fontId="2" fillId="0" borderId="0" xfId="35" applyNumberFormat="1" applyFill="1" applyBorder="1"/>
    <xf numFmtId="0" fontId="12" fillId="0" borderId="32" xfId="35" applyFont="1" applyFill="1" applyBorder="1"/>
    <xf numFmtId="0" fontId="9" fillId="0" borderId="5" xfId="35" applyFont="1" applyFill="1" applyBorder="1" applyAlignment="1">
      <alignment horizontal="left"/>
    </xf>
    <xf numFmtId="10" fontId="22" fillId="0" borderId="33" xfId="39" applyNumberFormat="1" applyFont="1" applyFill="1" applyBorder="1" applyAlignment="1">
      <alignment horizontal="right"/>
    </xf>
    <xf numFmtId="181" fontId="9" fillId="0" borderId="10" xfId="17" applyNumberFormat="1" applyFont="1" applyFill="1" applyBorder="1" applyAlignment="1"/>
    <xf numFmtId="43" fontId="7" fillId="0" borderId="33" xfId="6" applyFont="1" applyFill="1" applyBorder="1" applyAlignment="1">
      <alignment horizontal="right"/>
    </xf>
    <xf numFmtId="0" fontId="12" fillId="0" borderId="6" xfId="35" applyFont="1" applyFill="1" applyBorder="1" applyAlignment="1">
      <alignment horizontal="left"/>
    </xf>
    <xf numFmtId="0" fontId="12" fillId="0" borderId="40" xfId="35" applyFont="1" applyFill="1" applyBorder="1"/>
    <xf numFmtId="0" fontId="7" fillId="0" borderId="41" xfId="35" applyFont="1" applyFill="1" applyBorder="1" applyAlignment="1">
      <alignment horizontal="left"/>
    </xf>
    <xf numFmtId="43" fontId="26" fillId="0" borderId="42" xfId="6" applyFont="1" applyFill="1" applyBorder="1" applyAlignment="1">
      <alignment horizontal="right"/>
    </xf>
    <xf numFmtId="0" fontId="2" fillId="0" borderId="0" xfId="35"/>
    <xf numFmtId="0" fontId="12" fillId="0" borderId="0" xfId="35" applyFont="1"/>
    <xf numFmtId="0" fontId="18" fillId="0" borderId="0" xfId="35" applyFont="1"/>
    <xf numFmtId="0" fontId="19" fillId="0" borderId="0" xfId="35" applyFont="1" applyAlignment="1">
      <alignment horizontal="center"/>
    </xf>
    <xf numFmtId="39" fontId="21" fillId="0" borderId="0" xfId="35" applyNumberFormat="1" applyFont="1"/>
    <xf numFmtId="0" fontId="21" fillId="0" borderId="0" xfId="35" applyFont="1"/>
    <xf numFmtId="0" fontId="52" fillId="0" borderId="0" xfId="35" applyFont="1" applyFill="1" applyAlignment="1">
      <alignment horizontal="left" vertical="center" wrapText="1"/>
    </xf>
    <xf numFmtId="0" fontId="52" fillId="0" borderId="0" xfId="35" applyFont="1" applyFill="1" applyAlignment="1">
      <alignment horizontal="centerContinuous" vertical="center" wrapText="1"/>
    </xf>
    <xf numFmtId="169" fontId="29" fillId="0" borderId="0" xfId="35" applyNumberFormat="1" applyFont="1" applyFill="1" applyAlignment="1">
      <alignment horizontal="right" vertical="center" wrapText="1"/>
    </xf>
    <xf numFmtId="0" fontId="12" fillId="0" borderId="0" xfId="35" quotePrefix="1" applyFont="1" applyFill="1" applyBorder="1" applyAlignment="1">
      <alignment horizontal="left"/>
    </xf>
    <xf numFmtId="0" fontId="7" fillId="0" borderId="34" xfId="35" applyFont="1" applyFill="1" applyBorder="1" applyAlignment="1">
      <alignment horizontal="right"/>
    </xf>
    <xf numFmtId="0" fontId="19" fillId="0" borderId="43" xfId="35" applyFont="1" applyFill="1" applyBorder="1" applyAlignment="1">
      <alignment horizontal="left"/>
    </xf>
    <xf numFmtId="0" fontId="19" fillId="0" borderId="43" xfId="35" applyFont="1" applyFill="1" applyBorder="1"/>
    <xf numFmtId="0" fontId="19" fillId="0" borderId="0" xfId="35" applyFont="1" applyFill="1" applyBorder="1" applyAlignment="1">
      <alignment horizontal="left"/>
    </xf>
    <xf numFmtId="0" fontId="19" fillId="0" borderId="0" xfId="35" applyFont="1" applyFill="1" applyBorder="1"/>
    <xf numFmtId="0" fontId="23" fillId="5" borderId="25" xfId="35" applyFont="1" applyFill="1" applyBorder="1" applyAlignment="1">
      <alignment horizontal="center"/>
    </xf>
    <xf numFmtId="0" fontId="25" fillId="5" borderId="0" xfId="35" applyFont="1" applyFill="1" applyBorder="1" applyAlignment="1">
      <alignment horizontal="left"/>
    </xf>
    <xf numFmtId="0" fontId="16" fillId="0" borderId="25" xfId="35" applyFont="1" applyFill="1" applyBorder="1" applyAlignment="1">
      <alignment horizontal="center"/>
    </xf>
    <xf numFmtId="7" fontId="36" fillId="0" borderId="0" xfId="6" applyNumberFormat="1" applyFont="1" applyFill="1" applyBorder="1"/>
    <xf numFmtId="169" fontId="52" fillId="0" borderId="0" xfId="35" applyNumberFormat="1" applyFont="1" applyFill="1" applyAlignment="1">
      <alignment horizontal="right" vertical="center"/>
    </xf>
    <xf numFmtId="0" fontId="17" fillId="0" borderId="25" xfId="35" applyFont="1" applyFill="1" applyBorder="1"/>
    <xf numFmtId="7" fontId="11" fillId="0" borderId="0" xfId="6" applyNumberFormat="1" applyFont="1" applyFill="1" applyBorder="1"/>
    <xf numFmtId="0" fontId="21" fillId="0" borderId="0" xfId="35" applyFont="1" applyFill="1" applyBorder="1"/>
    <xf numFmtId="0" fontId="8" fillId="0" borderId="0" xfId="35" quotePrefix="1" applyFont="1" applyFill="1" applyBorder="1" applyAlignment="1">
      <alignment horizontal="left"/>
    </xf>
    <xf numFmtId="0" fontId="2" fillId="0" borderId="0" xfId="35" applyAlignment="1">
      <alignment horizontal="left"/>
    </xf>
    <xf numFmtId="43" fontId="2" fillId="0" borderId="0" xfId="6" applyFont="1" applyFill="1" applyBorder="1"/>
    <xf numFmtId="169" fontId="30" fillId="0" borderId="0" xfId="35" applyNumberFormat="1" applyFont="1" applyFill="1" applyAlignment="1">
      <alignment horizontal="left" vertical="center" wrapText="1"/>
    </xf>
    <xf numFmtId="169" fontId="31" fillId="0" borderId="0" xfId="35" applyNumberFormat="1" applyFont="1" applyFill="1" applyAlignment="1">
      <alignment horizontal="left" vertical="center" wrapText="1"/>
    </xf>
    <xf numFmtId="0" fontId="19" fillId="0" borderId="22" xfId="35" applyFont="1" applyFill="1" applyBorder="1" applyAlignment="1">
      <alignment horizontal="left"/>
    </xf>
    <xf numFmtId="0" fontId="19" fillId="0" borderId="22" xfId="35" applyFont="1" applyFill="1" applyBorder="1"/>
    <xf numFmtId="0" fontId="25" fillId="5" borderId="0" xfId="35" applyFont="1" applyFill="1" applyBorder="1" applyAlignment="1">
      <alignment horizontal="center"/>
    </xf>
    <xf numFmtId="14" fontId="25" fillId="5" borderId="26" xfId="35" quotePrefix="1" applyNumberFormat="1" applyFont="1" applyFill="1" applyBorder="1" applyAlignment="1">
      <alignment horizontal="center"/>
    </xf>
    <xf numFmtId="14" fontId="25" fillId="5" borderId="0" xfId="35" quotePrefix="1" applyNumberFormat="1" applyFont="1" applyFill="1" applyBorder="1" applyAlignment="1">
      <alignment horizontal="center"/>
    </xf>
    <xf numFmtId="43" fontId="32" fillId="5" borderId="6" xfId="6" applyFont="1" applyFill="1" applyBorder="1"/>
    <xf numFmtId="0" fontId="7" fillId="0" borderId="24" xfId="35" applyFont="1" applyFill="1" applyBorder="1"/>
    <xf numFmtId="0" fontId="12" fillId="0" borderId="5" xfId="35" applyFont="1" applyFill="1" applyBorder="1"/>
    <xf numFmtId="43" fontId="18" fillId="0" borderId="6" xfId="6" applyFont="1" applyFill="1" applyBorder="1" applyAlignment="1">
      <alignment horizontal="right"/>
    </xf>
    <xf numFmtId="0" fontId="54" fillId="0" borderId="0" xfId="35" applyFont="1" applyFill="1" applyBorder="1"/>
    <xf numFmtId="0" fontId="13" fillId="0" borderId="34" xfId="35" applyFont="1" applyFill="1" applyBorder="1" applyAlignment="1">
      <alignment horizontal="left"/>
    </xf>
    <xf numFmtId="0" fontId="33" fillId="0" borderId="36" xfId="35" applyFont="1" applyFill="1" applyBorder="1"/>
    <xf numFmtId="169" fontId="9" fillId="0" borderId="0" xfId="6" quotePrefix="1" applyNumberFormat="1" applyFont="1" applyFill="1" applyBorder="1" applyAlignment="1">
      <alignment horizontal="center"/>
    </xf>
    <xf numFmtId="0" fontId="28" fillId="0" borderId="0" xfId="35" applyFont="1" applyFill="1" applyBorder="1"/>
    <xf numFmtId="7" fontId="9" fillId="0" borderId="0" xfId="17" applyNumberFormat="1" applyFont="1" applyFill="1" applyBorder="1" applyAlignment="1">
      <alignment horizontal="right"/>
    </xf>
    <xf numFmtId="7" fontId="11" fillId="0" borderId="0" xfId="35" applyNumberFormat="1" applyFont="1" applyFill="1" applyBorder="1"/>
    <xf numFmtId="7" fontId="20" fillId="0" borderId="0" xfId="35" applyNumberFormat="1" applyFont="1" applyFill="1" applyBorder="1"/>
    <xf numFmtId="7" fontId="19" fillId="0" borderId="0" xfId="35" applyNumberFormat="1" applyFont="1" applyFill="1" applyBorder="1"/>
    <xf numFmtId="0" fontId="55" fillId="0" borderId="0" xfId="35" applyFont="1" applyFill="1" applyBorder="1"/>
    <xf numFmtId="7" fontId="11" fillId="0" borderId="0" xfId="17" applyNumberFormat="1" applyFont="1" applyFill="1" applyBorder="1" applyAlignment="1">
      <alignment horizontal="right"/>
    </xf>
    <xf numFmtId="7" fontId="34" fillId="0" borderId="7" xfId="6" applyNumberFormat="1" applyFont="1" applyFill="1" applyBorder="1" applyAlignment="1">
      <alignment horizontal="right"/>
    </xf>
    <xf numFmtId="7" fontId="34" fillId="0" borderId="0" xfId="6" applyNumberFormat="1" applyFont="1" applyFill="1" applyBorder="1" applyAlignment="1">
      <alignment horizontal="right"/>
    </xf>
    <xf numFmtId="0" fontId="13" fillId="0" borderId="25" xfId="35" applyFont="1" applyFill="1" applyBorder="1" applyAlignment="1">
      <alignment horizontal="left"/>
    </xf>
    <xf numFmtId="0" fontId="33" fillId="0" borderId="26" xfId="35" applyFont="1" applyFill="1" applyBorder="1"/>
    <xf numFmtId="43" fontId="9" fillId="0" borderId="44" xfId="6" applyFont="1" applyFill="1" applyBorder="1" applyAlignment="1">
      <alignment horizontal="center"/>
    </xf>
    <xf numFmtId="0" fontId="7" fillId="0" borderId="45" xfId="35" applyFont="1" applyFill="1" applyBorder="1" applyAlignment="1">
      <alignment horizontal="center"/>
    </xf>
    <xf numFmtId="7" fontId="8" fillId="0" borderId="25" xfId="6" applyNumberFormat="1" applyFont="1" applyFill="1" applyBorder="1" applyAlignment="1">
      <alignment horizontal="right"/>
    </xf>
    <xf numFmtId="7" fontId="8" fillId="0" borderId="6" xfId="6" applyNumberFormat="1" applyFont="1" applyFill="1" applyBorder="1" applyAlignment="1">
      <alignment horizontal="right"/>
    </xf>
    <xf numFmtId="7" fontId="8" fillId="0" borderId="7" xfId="17" quotePrefix="1" applyNumberFormat="1" applyFont="1" applyFill="1" applyBorder="1" applyAlignment="1">
      <alignment horizontal="right"/>
    </xf>
    <xf numFmtId="43" fontId="53" fillId="0" borderId="0" xfId="6" applyFont="1" applyFill="1" applyBorder="1"/>
    <xf numFmtId="7" fontId="9" fillId="0" borderId="38" xfId="17" applyNumberFormat="1" applyFont="1" applyFill="1" applyBorder="1" applyAlignment="1">
      <alignment horizontal="right"/>
    </xf>
    <xf numFmtId="7" fontId="9" fillId="0" borderId="46" xfId="17" applyNumberFormat="1" applyFont="1" applyFill="1" applyBorder="1" applyAlignment="1">
      <alignment horizontal="right"/>
    </xf>
    <xf numFmtId="0" fontId="7" fillId="0" borderId="47" xfId="35" applyFont="1" applyFill="1" applyBorder="1" applyAlignment="1">
      <alignment horizontal="left"/>
    </xf>
    <xf numFmtId="0" fontId="7" fillId="0" borderId="41" xfId="35" applyFont="1" applyFill="1" applyBorder="1"/>
    <xf numFmtId="43" fontId="11" fillId="0" borderId="48" xfId="6" applyFont="1" applyFill="1" applyBorder="1" applyAlignment="1">
      <alignment horizontal="right"/>
    </xf>
    <xf numFmtId="43" fontId="11" fillId="0" borderId="41" xfId="6" applyFont="1" applyFill="1" applyBorder="1" applyAlignment="1">
      <alignment horizontal="right"/>
    </xf>
    <xf numFmtId="0" fontId="12" fillId="0" borderId="22" xfId="35" applyFont="1" applyFill="1" applyBorder="1"/>
    <xf numFmtId="7" fontId="2" fillId="0" borderId="0" xfId="35" applyNumberFormat="1"/>
    <xf numFmtId="0" fontId="8" fillId="0" borderId="0" xfId="35" applyFont="1"/>
    <xf numFmtId="7" fontId="2" fillId="0" borderId="0" xfId="6" applyNumberFormat="1" applyFont="1"/>
    <xf numFmtId="0" fontId="8" fillId="0" borderId="0" xfId="35" applyFont="1" applyFill="1"/>
    <xf numFmtId="40" fontId="21" fillId="0" borderId="0" xfId="35" applyNumberFormat="1" applyFont="1" applyFill="1"/>
    <xf numFmtId="0" fontId="18" fillId="0" borderId="0" xfId="35" applyFont="1" applyFill="1"/>
    <xf numFmtId="7" fontId="12" fillId="0" borderId="0" xfId="35" quotePrefix="1" applyNumberFormat="1" applyFont="1" applyFill="1" applyBorder="1" applyAlignment="1">
      <alignment horizontal="left"/>
    </xf>
    <xf numFmtId="40" fontId="56" fillId="0" borderId="0" xfId="35" applyNumberFormat="1" applyFont="1" applyFill="1"/>
    <xf numFmtId="0" fontId="20" fillId="5" borderId="0" xfId="35" applyFont="1" applyFill="1" applyBorder="1" applyAlignment="1">
      <alignment horizontal="left"/>
    </xf>
    <xf numFmtId="169" fontId="24" fillId="5" borderId="0" xfId="35" quotePrefix="1" applyNumberFormat="1" applyFont="1" applyFill="1" applyBorder="1" applyAlignment="1">
      <alignment horizontal="center"/>
    </xf>
    <xf numFmtId="0" fontId="2" fillId="0" borderId="0" xfId="35" applyBorder="1"/>
    <xf numFmtId="0" fontId="19" fillId="0" borderId="49" xfId="35" applyFont="1" applyFill="1" applyBorder="1" applyAlignment="1">
      <alignment horizontal="left"/>
    </xf>
    <xf numFmtId="14" fontId="13" fillId="0" borderId="37" xfId="35" quotePrefix="1" applyNumberFormat="1" applyFont="1" applyFill="1" applyBorder="1" applyAlignment="1">
      <alignment horizontal="center"/>
    </xf>
    <xf numFmtId="7" fontId="13" fillId="0" borderId="7" xfId="35" quotePrefix="1" applyNumberFormat="1" applyFont="1" applyFill="1" applyBorder="1" applyAlignment="1">
      <alignment horizontal="center"/>
    </xf>
    <xf numFmtId="0" fontId="7" fillId="0" borderId="49" xfId="35" applyFont="1" applyFill="1" applyBorder="1" applyAlignment="1">
      <alignment horizontal="center"/>
    </xf>
    <xf numFmtId="7" fontId="2" fillId="0" borderId="0" xfId="35" applyNumberFormat="1" applyBorder="1"/>
    <xf numFmtId="0" fontId="26" fillId="0" borderId="0" xfId="35" applyFont="1" applyFill="1" applyBorder="1" applyAlignment="1">
      <alignment horizontal="right"/>
    </xf>
    <xf numFmtId="0" fontId="12" fillId="0" borderId="49" xfId="35" applyFont="1" applyFill="1" applyBorder="1"/>
    <xf numFmtId="0" fontId="12" fillId="0" borderId="49" xfId="35" applyFont="1" applyFill="1" applyBorder="1" applyAlignment="1">
      <alignment horizontal="right"/>
    </xf>
    <xf numFmtId="0" fontId="12" fillId="0" borderId="50" xfId="35" applyFont="1" applyFill="1" applyBorder="1" applyAlignment="1">
      <alignment horizontal="center"/>
    </xf>
    <xf numFmtId="0" fontId="17" fillId="0" borderId="0" xfId="35" applyFont="1" applyFill="1"/>
    <xf numFmtId="0" fontId="7" fillId="0" borderId="24" xfId="35" applyFont="1" applyFill="1" applyBorder="1" applyAlignment="1">
      <alignment horizontal="right"/>
    </xf>
    <xf numFmtId="0" fontId="7" fillId="0" borderId="51" xfId="35" applyFont="1" applyFill="1" applyBorder="1"/>
    <xf numFmtId="171" fontId="8" fillId="0" borderId="7" xfId="35" applyNumberFormat="1" applyFont="1" applyFill="1" applyBorder="1"/>
    <xf numFmtId="0" fontId="17" fillId="0" borderId="24" xfId="35" applyFont="1" applyFill="1" applyBorder="1"/>
    <xf numFmtId="171" fontId="8" fillId="0" borderId="7" xfId="6" applyNumberFormat="1" applyFont="1" applyFill="1" applyBorder="1" applyAlignment="1">
      <alignment horizontal="right"/>
    </xf>
    <xf numFmtId="7" fontId="12" fillId="0" borderId="0" xfId="35" applyNumberFormat="1" applyFont="1" applyFill="1"/>
    <xf numFmtId="0" fontId="57" fillId="0" borderId="0" xfId="35" applyFont="1" applyBorder="1" applyAlignment="1">
      <alignment horizontal="right"/>
    </xf>
    <xf numFmtId="0" fontId="58" fillId="0" borderId="0" xfId="35" applyFont="1" applyBorder="1" applyAlignment="1">
      <alignment horizontal="right"/>
    </xf>
    <xf numFmtId="176" fontId="11" fillId="0" borderId="7" xfId="17" applyNumberFormat="1" applyFont="1" applyFill="1" applyBorder="1" applyAlignment="1">
      <alignment horizontal="right"/>
    </xf>
    <xf numFmtId="10" fontId="52" fillId="0" borderId="0" xfId="39" applyNumberFormat="1" applyFont="1" applyFill="1" applyAlignment="1">
      <alignment horizontal="left" vertical="center" wrapText="1"/>
    </xf>
    <xf numFmtId="10" fontId="52" fillId="0" borderId="0" xfId="39" applyNumberFormat="1" applyFont="1" applyFill="1" applyAlignment="1">
      <alignment horizontal="centerContinuous" vertical="center" wrapText="1"/>
    </xf>
    <xf numFmtId="173" fontId="12" fillId="0" borderId="0" xfId="6" applyNumberFormat="1" applyFont="1" applyFill="1" applyBorder="1"/>
    <xf numFmtId="10" fontId="18" fillId="0" borderId="0" xfId="39" quotePrefix="1" applyNumberFormat="1" applyFont="1" applyFill="1" applyBorder="1" applyAlignment="1">
      <alignment horizontal="center" wrapText="1"/>
    </xf>
    <xf numFmtId="173" fontId="19" fillId="0" borderId="22" xfId="6" applyNumberFormat="1" applyFont="1" applyFill="1" applyBorder="1"/>
    <xf numFmtId="10" fontId="20" fillId="0" borderId="23" xfId="39" applyNumberFormat="1" applyFont="1" applyFill="1" applyBorder="1" applyAlignment="1">
      <alignment horizontal="right" wrapText="1"/>
    </xf>
    <xf numFmtId="173" fontId="19" fillId="0" borderId="0" xfId="6" applyNumberFormat="1" applyFont="1" applyFill="1" applyBorder="1"/>
    <xf numFmtId="10" fontId="20" fillId="0" borderId="6" xfId="39" applyNumberFormat="1" applyFont="1" applyFill="1" applyBorder="1" applyAlignment="1">
      <alignment horizontal="right" wrapText="1"/>
    </xf>
    <xf numFmtId="10" fontId="24" fillId="5" borderId="6" xfId="39" quotePrefix="1" applyNumberFormat="1" applyFont="1" applyFill="1" applyBorder="1" applyAlignment="1">
      <alignment horizontal="center"/>
    </xf>
    <xf numFmtId="173" fontId="12" fillId="0" borderId="5" xfId="6" applyNumberFormat="1" applyFont="1" applyFill="1" applyBorder="1"/>
    <xf numFmtId="10" fontId="26" fillId="0" borderId="6" xfId="39" applyNumberFormat="1" applyFont="1" applyFill="1" applyBorder="1" applyAlignment="1">
      <alignment horizontal="right"/>
    </xf>
    <xf numFmtId="2" fontId="16" fillId="0" borderId="36" xfId="35" applyNumberFormat="1" applyFont="1" applyFill="1" applyBorder="1" applyAlignment="1">
      <alignment horizontal="left"/>
    </xf>
    <xf numFmtId="173" fontId="13" fillId="0" borderId="25" xfId="6" applyNumberFormat="1" applyFont="1" applyFill="1" applyBorder="1" applyAlignment="1">
      <alignment horizontal="center"/>
    </xf>
    <xf numFmtId="0" fontId="13" fillId="0" borderId="37" xfId="35" applyFont="1" applyFill="1" applyBorder="1" applyAlignment="1">
      <alignment horizontal="center"/>
    </xf>
    <xf numFmtId="10" fontId="19" fillId="0" borderId="52" xfId="39" applyNumberFormat="1" applyFont="1" applyFill="1" applyBorder="1" applyAlignment="1">
      <alignment horizontal="center"/>
    </xf>
    <xf numFmtId="169" fontId="9" fillId="0" borderId="0" xfId="35" applyNumberFormat="1" applyFont="1" applyFill="1" applyBorder="1" applyAlignment="1">
      <alignment horizontal="left"/>
    </xf>
    <xf numFmtId="173" fontId="19" fillId="0" borderId="25" xfId="6" applyNumberFormat="1" applyFont="1" applyFill="1" applyBorder="1" applyAlignment="1">
      <alignment horizontal="center"/>
    </xf>
    <xf numFmtId="0" fontId="19" fillId="0" borderId="7" xfId="35" applyFont="1" applyFill="1" applyBorder="1" applyAlignment="1">
      <alignment horizontal="center"/>
    </xf>
    <xf numFmtId="10" fontId="19" fillId="0" borderId="6" xfId="39" applyNumberFormat="1" applyFont="1" applyFill="1" applyBorder="1" applyAlignment="1">
      <alignment horizontal="center"/>
    </xf>
    <xf numFmtId="0" fontId="13" fillId="0" borderId="0" xfId="35" applyFont="1" applyFill="1" applyBorder="1" applyAlignment="1">
      <alignment horizontal="left"/>
    </xf>
    <xf numFmtId="173" fontId="19" fillId="0" borderId="44" xfId="6" applyNumberFormat="1" applyFont="1" applyFill="1" applyBorder="1" applyAlignment="1">
      <alignment horizontal="center"/>
    </xf>
    <xf numFmtId="0" fontId="19" fillId="0" borderId="9" xfId="35" applyFont="1" applyFill="1" applyBorder="1" applyAlignment="1">
      <alignment horizontal="center"/>
    </xf>
    <xf numFmtId="10" fontId="19" fillId="0" borderId="45" xfId="39" applyNumberFormat="1" applyFont="1" applyFill="1" applyBorder="1" applyAlignment="1">
      <alignment horizontal="center"/>
    </xf>
    <xf numFmtId="0" fontId="19" fillId="0" borderId="26" xfId="35" applyFont="1" applyFill="1" applyBorder="1" applyAlignment="1">
      <alignment horizontal="left"/>
    </xf>
    <xf numFmtId="173" fontId="19" fillId="0" borderId="53" xfId="6" applyNumberFormat="1" applyFont="1" applyFill="1" applyBorder="1" applyAlignment="1">
      <alignment horizontal="center"/>
    </xf>
    <xf numFmtId="7" fontId="19" fillId="0" borderId="54" xfId="35" applyNumberFormat="1" applyFont="1" applyFill="1" applyBorder="1" applyAlignment="1">
      <alignment horizontal="center"/>
    </xf>
    <xf numFmtId="10" fontId="19" fillId="0" borderId="55" xfId="39" applyNumberFormat="1" applyFont="1" applyFill="1" applyBorder="1" applyAlignment="1">
      <alignment horizontal="center"/>
    </xf>
    <xf numFmtId="0" fontId="8" fillId="0" borderId="25" xfId="35" applyFont="1" applyFill="1" applyBorder="1"/>
    <xf numFmtId="173" fontId="8" fillId="0" borderId="25" xfId="6" quotePrefix="1" applyNumberFormat="1" applyFont="1" applyFill="1" applyBorder="1" applyAlignment="1">
      <alignment horizontal="center"/>
    </xf>
    <xf numFmtId="10" fontId="8" fillId="0" borderId="35" xfId="39" applyNumberFormat="1" applyFont="1" applyFill="1" applyBorder="1" applyAlignment="1">
      <alignment horizontal="right"/>
    </xf>
    <xf numFmtId="10" fontId="28" fillId="0" borderId="0" xfId="35" applyNumberFormat="1" applyFont="1" applyFill="1"/>
    <xf numFmtId="10" fontId="8" fillId="0" borderId="6" xfId="39" applyNumberFormat="1" applyFont="1" applyFill="1" applyBorder="1" applyAlignment="1">
      <alignment horizontal="right"/>
    </xf>
    <xf numFmtId="0" fontId="9" fillId="0" borderId="26" xfId="35" applyFont="1" applyFill="1" applyBorder="1" applyAlignment="1">
      <alignment horizontal="left"/>
    </xf>
    <xf numFmtId="173" fontId="9" fillId="0" borderId="38" xfId="6" quotePrefix="1" applyNumberFormat="1" applyFont="1" applyFill="1" applyBorder="1" applyAlignment="1">
      <alignment horizontal="left"/>
    </xf>
    <xf numFmtId="10" fontId="9" fillId="0" borderId="46" xfId="39" applyNumberFormat="1" applyFont="1" applyFill="1" applyBorder="1" applyAlignment="1">
      <alignment horizontal="right"/>
    </xf>
    <xf numFmtId="178" fontId="12" fillId="0" borderId="0" xfId="35" applyNumberFormat="1" applyFont="1" applyFill="1"/>
    <xf numFmtId="38" fontId="12" fillId="0" borderId="0" xfId="35" applyNumberFormat="1" applyFont="1" applyFill="1"/>
    <xf numFmtId="173" fontId="9" fillId="0" borderId="25" xfId="6" applyNumberFormat="1" applyFont="1" applyFill="1" applyBorder="1" applyAlignment="1">
      <alignment horizontal="left"/>
    </xf>
    <xf numFmtId="7" fontId="9" fillId="0" borderId="7" xfId="6" applyNumberFormat="1" applyFont="1" applyFill="1" applyBorder="1" applyAlignment="1">
      <alignment horizontal="left"/>
    </xf>
    <xf numFmtId="10" fontId="9" fillId="0" borderId="6" xfId="39" applyNumberFormat="1" applyFont="1" applyFill="1" applyBorder="1" applyAlignment="1">
      <alignment horizontal="right"/>
    </xf>
    <xf numFmtId="0" fontId="8" fillId="0" borderId="25" xfId="35" applyFont="1" applyFill="1" applyBorder="1" applyAlignment="1">
      <alignment horizontal="left"/>
    </xf>
    <xf numFmtId="0" fontId="9" fillId="0" borderId="26" xfId="35" applyFont="1" applyFill="1" applyBorder="1"/>
    <xf numFmtId="173" fontId="9" fillId="0" borderId="25" xfId="6" applyNumberFormat="1" applyFont="1" applyFill="1" applyBorder="1"/>
    <xf numFmtId="173" fontId="8" fillId="0" borderId="7" xfId="6" applyNumberFormat="1" applyFont="1" applyFill="1" applyBorder="1" applyAlignment="1">
      <alignment horizontal="left"/>
    </xf>
    <xf numFmtId="173" fontId="8" fillId="0" borderId="25" xfId="6" applyNumberFormat="1" applyFont="1" applyFill="1" applyBorder="1" applyAlignment="1">
      <alignment horizontal="left"/>
    </xf>
    <xf numFmtId="173" fontId="12" fillId="0" borderId="0" xfId="35" applyNumberFormat="1" applyFont="1" applyFill="1"/>
    <xf numFmtId="173" fontId="9" fillId="0" borderId="25" xfId="6" quotePrefix="1" applyNumberFormat="1" applyFont="1" applyFill="1" applyBorder="1" applyAlignment="1">
      <alignment horizontal="left"/>
    </xf>
    <xf numFmtId="0" fontId="13" fillId="0" borderId="26" xfId="35" applyFont="1" applyFill="1" applyBorder="1" applyAlignment="1">
      <alignment horizontal="left"/>
    </xf>
    <xf numFmtId="173" fontId="9" fillId="0" borderId="25" xfId="6" applyNumberFormat="1" applyFont="1" applyFill="1" applyBorder="1" applyAlignment="1">
      <alignment horizontal="center"/>
    </xf>
    <xf numFmtId="7" fontId="9" fillId="0" borderId="7" xfId="35" applyNumberFormat="1" applyFont="1" applyFill="1" applyBorder="1" applyAlignment="1">
      <alignment horizontal="center"/>
    </xf>
    <xf numFmtId="10" fontId="9" fillId="0" borderId="6" xfId="39" applyNumberFormat="1" applyFont="1" applyFill="1" applyBorder="1" applyAlignment="1">
      <alignment horizontal="center"/>
    </xf>
    <xf numFmtId="173" fontId="9" fillId="0" borderId="56" xfId="6" quotePrefix="1" applyNumberFormat="1" applyFont="1" applyFill="1" applyBorder="1" applyAlignment="1">
      <alignment horizontal="left"/>
    </xf>
    <xf numFmtId="7" fontId="9" fillId="0" borderId="57" xfId="17" applyNumberFormat="1" applyFont="1" applyFill="1" applyBorder="1" applyAlignment="1">
      <alignment horizontal="right"/>
    </xf>
    <xf numFmtId="10" fontId="9" fillId="0" borderId="58" xfId="39" applyNumberFormat="1" applyFont="1" applyFill="1" applyBorder="1" applyAlignment="1">
      <alignment horizontal="right"/>
    </xf>
    <xf numFmtId="173" fontId="20" fillId="0" borderId="28" xfId="6" quotePrefix="1" applyNumberFormat="1" applyFont="1" applyFill="1" applyBorder="1" applyAlignment="1">
      <alignment horizontal="left"/>
    </xf>
    <xf numFmtId="10" fontId="20" fillId="0" borderId="29" xfId="39" applyNumberFormat="1" applyFont="1" applyFill="1" applyBorder="1" applyAlignment="1">
      <alignment horizontal="right"/>
    </xf>
    <xf numFmtId="0" fontId="21" fillId="0" borderId="59" xfId="35" applyFont="1" applyFill="1" applyBorder="1"/>
    <xf numFmtId="0" fontId="12" fillId="0" borderId="41" xfId="35" applyFont="1" applyFill="1" applyBorder="1" applyAlignment="1">
      <alignment horizontal="left"/>
    </xf>
    <xf numFmtId="0" fontId="9" fillId="0" borderId="41" xfId="35" applyFont="1" applyFill="1" applyBorder="1"/>
    <xf numFmtId="173" fontId="20" fillId="0" borderId="47" xfId="6" applyNumberFormat="1" applyFont="1" applyFill="1" applyBorder="1" applyAlignment="1">
      <alignment horizontal="left" vertical="center"/>
    </xf>
    <xf numFmtId="7" fontId="36" fillId="0" borderId="60" xfId="17" applyNumberFormat="1" applyFont="1" applyFill="1" applyBorder="1" applyAlignment="1">
      <alignment horizontal="right"/>
    </xf>
    <xf numFmtId="10" fontId="36" fillId="0" borderId="42" xfId="39" applyNumberFormat="1" applyFont="1" applyFill="1" applyBorder="1" applyAlignment="1">
      <alignment horizontal="right"/>
    </xf>
    <xf numFmtId="173" fontId="12" fillId="0" borderId="22" xfId="6" applyNumberFormat="1" applyFont="1" applyFill="1" applyBorder="1"/>
    <xf numFmtId="10" fontId="12" fillId="0" borderId="0" xfId="39" applyNumberFormat="1" applyFont="1" applyFill="1"/>
    <xf numFmtId="173" fontId="2" fillId="0" borderId="0" xfId="6" applyNumberFormat="1" applyFont="1"/>
    <xf numFmtId="10" fontId="18" fillId="0" borderId="0" xfId="39" applyNumberFormat="1" applyFont="1"/>
    <xf numFmtId="169" fontId="59" fillId="0" borderId="0" xfId="35" applyNumberFormat="1" applyFont="1" applyFill="1" applyAlignment="1">
      <alignment horizontal="left" vertical="center"/>
    </xf>
    <xf numFmtId="169" fontId="52" fillId="0" borderId="0" xfId="35" applyNumberFormat="1" applyFont="1" applyFill="1" applyAlignment="1">
      <alignment horizontal="left" vertical="center"/>
    </xf>
    <xf numFmtId="0" fontId="60" fillId="0" borderId="0" xfId="35" applyFont="1" applyFill="1"/>
    <xf numFmtId="43" fontId="60" fillId="0" borderId="0" xfId="6" applyFont="1" applyFill="1"/>
    <xf numFmtId="43" fontId="18" fillId="0" borderId="0" xfId="6" applyFont="1" applyFill="1"/>
    <xf numFmtId="0" fontId="26" fillId="0" borderId="34" xfId="35" applyFont="1" applyFill="1" applyBorder="1" applyAlignment="1">
      <alignment horizontal="right"/>
    </xf>
    <xf numFmtId="0" fontId="47" fillId="0" borderId="43" xfId="35" applyFont="1" applyFill="1" applyBorder="1"/>
    <xf numFmtId="43" fontId="47" fillId="0" borderId="43" xfId="6" applyNumberFormat="1" applyFont="1" applyFill="1" applyBorder="1" applyAlignment="1">
      <alignment horizontal="right" wrapText="1"/>
    </xf>
    <xf numFmtId="43" fontId="47" fillId="0" borderId="36" xfId="6" applyNumberFormat="1" applyFont="1" applyFill="1" applyBorder="1" applyAlignment="1">
      <alignment horizontal="right" wrapText="1"/>
    </xf>
    <xf numFmtId="0" fontId="18" fillId="5" borderId="43" xfId="35" applyFont="1" applyFill="1" applyBorder="1"/>
    <xf numFmtId="0" fontId="23" fillId="5" borderId="35" xfId="35" applyFont="1" applyFill="1" applyBorder="1" applyAlignment="1">
      <alignment horizontal="center"/>
    </xf>
    <xf numFmtId="0" fontId="18" fillId="5" borderId="0" xfId="35" applyFont="1" applyFill="1" applyBorder="1"/>
    <xf numFmtId="0" fontId="52" fillId="0" borderId="49" xfId="35" applyFont="1" applyFill="1" applyBorder="1" applyAlignment="1">
      <alignment horizontal="center"/>
    </xf>
    <xf numFmtId="0" fontId="15" fillId="0" borderId="0" xfId="35" applyFont="1" applyFill="1" applyBorder="1" applyAlignment="1">
      <alignment horizontal="left"/>
    </xf>
    <xf numFmtId="169" fontId="47" fillId="0" borderId="0" xfId="6" applyNumberFormat="1" applyFont="1" applyFill="1" applyBorder="1" applyAlignment="1">
      <alignment horizontal="right"/>
    </xf>
    <xf numFmtId="0" fontId="18" fillId="0" borderId="26" xfId="35" applyFont="1" applyFill="1" applyBorder="1"/>
    <xf numFmtId="0" fontId="18" fillId="0" borderId="0" xfId="35" applyFont="1" applyFill="1" applyBorder="1"/>
    <xf numFmtId="0" fontId="24" fillId="5" borderId="5" xfId="35" applyFont="1" applyFill="1" applyBorder="1" applyAlignment="1">
      <alignment horizontal="left"/>
    </xf>
    <xf numFmtId="0" fontId="32" fillId="5" borderId="0" xfId="35" applyFont="1" applyFill="1" applyBorder="1"/>
    <xf numFmtId="37" fontId="26" fillId="0" borderId="13" xfId="39" applyNumberFormat="1" applyFont="1" applyFill="1" applyBorder="1" applyAlignment="1">
      <alignment horizontal="right"/>
    </xf>
    <xf numFmtId="5" fontId="26" fillId="0" borderId="61" xfId="39" applyNumberFormat="1" applyFont="1" applyFill="1" applyBorder="1" applyAlignment="1">
      <alignment horizontal="right"/>
    </xf>
    <xf numFmtId="37" fontId="18" fillId="0" borderId="0" xfId="35" applyNumberFormat="1" applyFont="1" applyFill="1"/>
    <xf numFmtId="0" fontId="16" fillId="0" borderId="49" xfId="35" applyFont="1" applyFill="1" applyBorder="1" applyAlignment="1">
      <alignment horizontal="center"/>
    </xf>
    <xf numFmtId="37" fontId="18" fillId="0" borderId="14" xfId="6" applyNumberFormat="1" applyFont="1" applyFill="1" applyBorder="1" applyAlignment="1">
      <alignment horizontal="right"/>
    </xf>
    <xf numFmtId="5" fontId="18" fillId="0" borderId="14" xfId="6" applyNumberFormat="1" applyFont="1" applyFill="1" applyBorder="1" applyAlignment="1">
      <alignment horizontal="right"/>
    </xf>
    <xf numFmtId="10" fontId="18" fillId="0" borderId="15" xfId="39" applyNumberFormat="1" applyFont="1" applyFill="1" applyBorder="1" applyAlignment="1">
      <alignment horizontal="right"/>
    </xf>
    <xf numFmtId="0" fontId="10" fillId="5" borderId="3" xfId="35" applyFont="1" applyFill="1" applyBorder="1" applyAlignment="1">
      <alignment horizontal="left"/>
    </xf>
    <xf numFmtId="0" fontId="11" fillId="0" borderId="0" xfId="35" applyFont="1" applyFill="1" applyBorder="1" applyAlignment="1">
      <alignment horizontal="left"/>
    </xf>
    <xf numFmtId="173" fontId="18" fillId="0" borderId="0" xfId="35" applyNumberFormat="1" applyFont="1" applyFill="1"/>
    <xf numFmtId="37" fontId="26" fillId="0" borderId="11" xfId="6" applyNumberFormat="1" applyFont="1" applyFill="1" applyBorder="1" applyAlignment="1">
      <alignment horizontal="right"/>
    </xf>
    <xf numFmtId="10" fontId="26" fillId="0" borderId="12" xfId="39" applyNumberFormat="1" applyFont="1" applyFill="1" applyBorder="1" applyAlignment="1">
      <alignment horizontal="right"/>
    </xf>
    <xf numFmtId="5" fontId="26" fillId="0" borderId="11" xfId="6" applyNumberFormat="1" applyFont="1" applyFill="1" applyBorder="1" applyAlignment="1">
      <alignment horizontal="right"/>
    </xf>
    <xf numFmtId="0" fontId="10" fillId="5" borderId="2" xfId="35" applyFont="1" applyFill="1" applyBorder="1" applyAlignment="1">
      <alignment horizontal="left"/>
    </xf>
    <xf numFmtId="5" fontId="18" fillId="0" borderId="0" xfId="35" applyNumberFormat="1" applyFont="1" applyFill="1"/>
    <xf numFmtId="177" fontId="18" fillId="5" borderId="0" xfId="6" applyNumberFormat="1" applyFont="1" applyFill="1" applyBorder="1"/>
    <xf numFmtId="177" fontId="18" fillId="0" borderId="0" xfId="6" applyNumberFormat="1" applyFont="1" applyFill="1"/>
    <xf numFmtId="0" fontId="34" fillId="0" borderId="0" xfId="35" applyFont="1" applyFill="1" applyBorder="1" applyAlignment="1">
      <alignment horizontal="left"/>
    </xf>
    <xf numFmtId="0" fontId="12" fillId="0" borderId="49" xfId="35" applyFont="1" applyFill="1" applyBorder="1" applyAlignment="1">
      <alignment horizontal="center"/>
    </xf>
    <xf numFmtId="37" fontId="18" fillId="0" borderId="43" xfId="6" applyNumberFormat="1" applyFont="1" applyFill="1" applyBorder="1" applyAlignment="1">
      <alignment horizontal="right"/>
    </xf>
    <xf numFmtId="43" fontId="18" fillId="0" borderId="43" xfId="6" applyFont="1" applyFill="1" applyBorder="1" applyAlignment="1">
      <alignment horizontal="right"/>
    </xf>
    <xf numFmtId="7" fontId="18" fillId="0" borderId="36" xfId="6" applyNumberFormat="1" applyFont="1" applyFill="1" applyBorder="1"/>
    <xf numFmtId="0" fontId="10" fillId="5" borderId="0" xfId="35" applyFont="1" applyFill="1" applyBorder="1" applyAlignment="1">
      <alignment horizontal="left"/>
    </xf>
    <xf numFmtId="0" fontId="26" fillId="5" borderId="0" xfId="35" applyFont="1" applyFill="1" applyBorder="1" applyAlignment="1">
      <alignment horizontal="left"/>
    </xf>
    <xf numFmtId="0" fontId="11" fillId="5" borderId="26" xfId="35" applyFont="1" applyFill="1" applyBorder="1" applyAlignment="1">
      <alignment horizontal="left"/>
    </xf>
    <xf numFmtId="37" fontId="18" fillId="5" borderId="0" xfId="35" applyNumberFormat="1" applyFont="1" applyFill="1" applyBorder="1"/>
    <xf numFmtId="0" fontId="18" fillId="0" borderId="50" xfId="35" applyFont="1" applyFill="1" applyBorder="1" applyAlignment="1">
      <alignment horizontal="center"/>
    </xf>
    <xf numFmtId="0" fontId="11" fillId="0" borderId="5" xfId="35" applyFont="1" applyFill="1" applyBorder="1" applyAlignment="1">
      <alignment horizontal="left"/>
    </xf>
    <xf numFmtId="44" fontId="26" fillId="0" borderId="5" xfId="17" applyFont="1" applyFill="1" applyBorder="1" applyAlignment="1">
      <alignment horizontal="right"/>
    </xf>
    <xf numFmtId="175" fontId="26" fillId="0" borderId="33" xfId="39" applyNumberFormat="1" applyFont="1" applyFill="1" applyBorder="1" applyAlignment="1">
      <alignment horizontal="right"/>
    </xf>
    <xf numFmtId="0" fontId="18" fillId="5" borderId="5" xfId="35" applyFont="1" applyFill="1" applyBorder="1"/>
    <xf numFmtId="5" fontId="26" fillId="0" borderId="5" xfId="17" applyNumberFormat="1" applyFont="1" applyFill="1" applyBorder="1" applyAlignment="1">
      <alignment horizontal="right"/>
    </xf>
    <xf numFmtId="43" fontId="18" fillId="0" borderId="0" xfId="6" applyFont="1"/>
    <xf numFmtId="0" fontId="16" fillId="0" borderId="0" xfId="35" applyFont="1" applyFill="1" applyAlignment="1">
      <alignment horizontal="centerContinuous" vertical="center" wrapText="1"/>
    </xf>
    <xf numFmtId="169" fontId="30" fillId="0" borderId="0" xfId="35" applyNumberFormat="1" applyFont="1" applyFill="1" applyAlignment="1">
      <alignment horizontal="left" vertical="center"/>
    </xf>
    <xf numFmtId="169" fontId="31" fillId="0" borderId="0" xfId="35" applyNumberFormat="1" applyFont="1" applyFill="1" applyAlignment="1">
      <alignment horizontal="left" vertical="center"/>
    </xf>
    <xf numFmtId="0" fontId="19" fillId="0" borderId="23" xfId="35" applyFont="1" applyFill="1" applyBorder="1"/>
    <xf numFmtId="0" fontId="19" fillId="0" borderId="6" xfId="35" applyFont="1" applyFill="1" applyBorder="1"/>
    <xf numFmtId="43" fontId="27" fillId="0" borderId="62" xfId="6" applyFont="1" applyFill="1" applyBorder="1" applyAlignment="1">
      <alignment horizontal="center"/>
    </xf>
    <xf numFmtId="2" fontId="13" fillId="0" borderId="36" xfId="35" applyNumberFormat="1" applyFont="1" applyFill="1" applyBorder="1" applyAlignment="1">
      <alignment horizontal="right"/>
    </xf>
    <xf numFmtId="169" fontId="13" fillId="0" borderId="52" xfId="35" applyNumberFormat="1" applyFont="1" applyFill="1" applyBorder="1" applyAlignment="1">
      <alignment horizontal="center"/>
    </xf>
    <xf numFmtId="0" fontId="12" fillId="0" borderId="44" xfId="35" applyFont="1" applyFill="1" applyBorder="1"/>
    <xf numFmtId="169" fontId="13" fillId="0" borderId="63" xfId="35" applyNumberFormat="1" applyFont="1" applyFill="1" applyBorder="1" applyAlignment="1">
      <alignment horizontal="right"/>
    </xf>
    <xf numFmtId="165" fontId="13" fillId="0" borderId="45" xfId="6" applyNumberFormat="1" applyFont="1" applyFill="1" applyBorder="1" applyAlignment="1">
      <alignment horizontal="center"/>
    </xf>
    <xf numFmtId="1" fontId="19" fillId="0" borderId="55" xfId="35" applyNumberFormat="1" applyFont="1" applyFill="1" applyBorder="1" applyAlignment="1">
      <alignment horizontal="center"/>
    </xf>
    <xf numFmtId="0" fontId="21" fillId="0" borderId="25" xfId="35" applyFont="1" applyFill="1" applyBorder="1"/>
    <xf numFmtId="178" fontId="13" fillId="0" borderId="6" xfId="6" quotePrefix="1" applyNumberFormat="1" applyFont="1" applyFill="1" applyBorder="1" applyAlignment="1">
      <alignment horizontal="right"/>
    </xf>
    <xf numFmtId="0" fontId="7" fillId="0" borderId="0" xfId="35" applyFont="1" applyBorder="1"/>
    <xf numFmtId="1" fontId="19" fillId="0" borderId="35" xfId="35" applyNumberFormat="1" applyFont="1" applyFill="1" applyBorder="1" applyAlignment="1">
      <alignment horizontal="center"/>
    </xf>
    <xf numFmtId="0" fontId="21" fillId="0" borderId="26" xfId="35" applyFont="1" applyFill="1" applyBorder="1" applyAlignment="1">
      <alignment horizontal="left"/>
    </xf>
    <xf numFmtId="178" fontId="33" fillId="0" borderId="6" xfId="6" quotePrefix="1" applyNumberFormat="1" applyFont="1" applyFill="1" applyBorder="1" applyAlignment="1">
      <alignment horizontal="right"/>
    </xf>
    <xf numFmtId="173" fontId="33" fillId="0" borderId="6" xfId="6" quotePrefix="1" applyNumberFormat="1" applyFont="1" applyFill="1" applyBorder="1" applyAlignment="1">
      <alignment horizontal="right"/>
    </xf>
    <xf numFmtId="8" fontId="33" fillId="0" borderId="6" xfId="17" applyNumberFormat="1" applyFont="1" applyFill="1" applyBorder="1" applyAlignment="1">
      <alignment horizontal="right"/>
    </xf>
    <xf numFmtId="178" fontId="33" fillId="0" borderId="6" xfId="6" applyNumberFormat="1" applyFont="1" applyFill="1" applyBorder="1" applyAlignment="1">
      <alignment horizontal="right"/>
    </xf>
    <xf numFmtId="7" fontId="13" fillId="0" borderId="6" xfId="17" applyNumberFormat="1" applyFont="1" applyFill="1" applyBorder="1" applyAlignment="1">
      <alignment horizontal="right"/>
    </xf>
    <xf numFmtId="173" fontId="13" fillId="0" borderId="6" xfId="6" applyNumberFormat="1" applyFont="1" applyFill="1" applyBorder="1" applyAlignment="1">
      <alignment horizontal="left"/>
    </xf>
    <xf numFmtId="10" fontId="33" fillId="0" borderId="6" xfId="39" applyNumberFormat="1" applyFont="1" applyFill="1" applyBorder="1" applyAlignment="1">
      <alignment horizontal="right"/>
    </xf>
    <xf numFmtId="173" fontId="33" fillId="0" borderId="6" xfId="6" applyNumberFormat="1" applyFont="1" applyFill="1" applyBorder="1" applyAlignment="1">
      <alignment horizontal="right"/>
    </xf>
    <xf numFmtId="164" fontId="33" fillId="0" borderId="6" xfId="39" applyNumberFormat="1" applyFont="1" applyFill="1" applyBorder="1" applyAlignment="1">
      <alignment horizontal="right"/>
    </xf>
    <xf numFmtId="173" fontId="21" fillId="0" borderId="6" xfId="6" applyNumberFormat="1" applyFont="1" applyFill="1" applyBorder="1" applyAlignment="1">
      <alignment horizontal="left"/>
    </xf>
    <xf numFmtId="173" fontId="38" fillId="0" borderId="0" xfId="6" applyNumberFormat="1" applyFont="1" applyFill="1" applyBorder="1" applyAlignment="1">
      <alignment horizontal="left"/>
    </xf>
    <xf numFmtId="0" fontId="8" fillId="0" borderId="32" xfId="35" applyFont="1" applyFill="1" applyBorder="1"/>
    <xf numFmtId="0" fontId="8" fillId="0" borderId="33" xfId="35" applyFont="1" applyFill="1" applyBorder="1" applyAlignment="1">
      <alignment horizontal="left"/>
    </xf>
    <xf numFmtId="7" fontId="9" fillId="0" borderId="62" xfId="17" applyNumberFormat="1" applyFont="1" applyFill="1" applyBorder="1" applyAlignment="1">
      <alignment horizontal="right"/>
    </xf>
    <xf numFmtId="0" fontId="21" fillId="0" borderId="40" xfId="35" applyFont="1" applyFill="1" applyBorder="1"/>
    <xf numFmtId="0" fontId="8" fillId="0" borderId="60" xfId="35" applyFont="1" applyFill="1" applyBorder="1" applyAlignment="1">
      <alignment horizontal="left"/>
    </xf>
    <xf numFmtId="7" fontId="9" fillId="0" borderId="64" xfId="17" applyNumberFormat="1" applyFont="1" applyFill="1" applyBorder="1" applyAlignment="1">
      <alignment horizontal="right"/>
    </xf>
    <xf numFmtId="175" fontId="2" fillId="0" borderId="0" xfId="39" applyNumberFormat="1" applyFont="1"/>
    <xf numFmtId="5" fontId="2" fillId="0" borderId="0" xfId="35" applyNumberFormat="1" applyFill="1" applyAlignment="1">
      <alignment horizontal="right"/>
    </xf>
    <xf numFmtId="0" fontId="32" fillId="0" borderId="0" xfId="35" applyFont="1" applyFill="1"/>
    <xf numFmtId="5" fontId="12" fillId="0" borderId="0" xfId="35" applyNumberFormat="1" applyFont="1" applyFill="1" applyBorder="1" applyAlignment="1">
      <alignment horizontal="right"/>
    </xf>
    <xf numFmtId="5" fontId="19" fillId="0" borderId="43" xfId="35" applyNumberFormat="1" applyFont="1" applyFill="1" applyBorder="1" applyAlignment="1">
      <alignment horizontal="right"/>
    </xf>
    <xf numFmtId="5" fontId="19" fillId="0" borderId="36" xfId="35" applyNumberFormat="1" applyFont="1" applyFill="1" applyBorder="1" applyAlignment="1">
      <alignment horizontal="right"/>
    </xf>
    <xf numFmtId="0" fontId="39" fillId="0" borderId="0" xfId="35" applyFont="1" applyFill="1"/>
    <xf numFmtId="0" fontId="45" fillId="0" borderId="0" xfId="35" applyFont="1" applyFill="1"/>
    <xf numFmtId="0" fontId="7" fillId="0" borderId="28" xfId="35" applyFont="1" applyFill="1" applyBorder="1"/>
    <xf numFmtId="0" fontId="12" fillId="0" borderId="2" xfId="35" applyFont="1" applyFill="1" applyBorder="1"/>
    <xf numFmtId="5" fontId="12" fillId="0" borderId="2" xfId="35" applyNumberFormat="1" applyFont="1" applyFill="1" applyBorder="1" applyAlignment="1">
      <alignment horizontal="right"/>
    </xf>
    <xf numFmtId="5" fontId="12" fillId="0" borderId="29" xfId="35" applyNumberFormat="1" applyFont="1" applyFill="1" applyBorder="1" applyAlignment="1">
      <alignment horizontal="right"/>
    </xf>
    <xf numFmtId="2" fontId="17" fillId="0" borderId="26" xfId="35" applyNumberFormat="1" applyFont="1" applyFill="1" applyBorder="1" applyAlignment="1">
      <alignment horizontal="right"/>
    </xf>
    <xf numFmtId="5" fontId="17" fillId="0" borderId="26" xfId="35" applyNumberFormat="1" applyFont="1" applyFill="1" applyBorder="1" applyAlignment="1">
      <alignment horizontal="right"/>
    </xf>
    <xf numFmtId="0" fontId="17" fillId="0" borderId="25" xfId="35" applyFont="1" applyFill="1" applyBorder="1" applyAlignment="1">
      <alignment horizontal="center"/>
    </xf>
    <xf numFmtId="0" fontId="12" fillId="0" borderId="28" xfId="35" applyFont="1" applyFill="1" applyBorder="1"/>
    <xf numFmtId="2" fontId="17" fillId="0" borderId="29" xfId="35" applyNumberFormat="1" applyFont="1" applyFill="1" applyBorder="1" applyAlignment="1">
      <alignment horizontal="right"/>
    </xf>
    <xf numFmtId="180" fontId="21" fillId="0" borderId="29" xfId="35" applyNumberFormat="1" applyFont="1" applyFill="1" applyBorder="1" applyAlignment="1">
      <alignment horizontal="center"/>
    </xf>
    <xf numFmtId="169" fontId="17" fillId="0" borderId="63" xfId="35" applyNumberFormat="1" applyFont="1" applyFill="1" applyBorder="1" applyAlignment="1">
      <alignment horizontal="right"/>
    </xf>
    <xf numFmtId="168" fontId="21" fillId="0" borderId="63" xfId="35" applyNumberFormat="1" applyFont="1" applyFill="1" applyBorder="1" applyAlignment="1">
      <alignment horizontal="center"/>
    </xf>
    <xf numFmtId="5" fontId="13" fillId="0" borderId="26" xfId="35" applyNumberFormat="1" applyFont="1" applyFill="1" applyBorder="1" applyAlignment="1">
      <alignment horizontal="right"/>
    </xf>
    <xf numFmtId="0" fontId="40" fillId="0" borderId="0" xfId="35" applyFont="1" applyFill="1" applyBorder="1"/>
    <xf numFmtId="5" fontId="61" fillId="0" borderId="26" xfId="35" applyNumberFormat="1" applyFont="1" applyFill="1" applyBorder="1" applyAlignment="1">
      <alignment horizontal="right"/>
    </xf>
    <xf numFmtId="5" fontId="21" fillId="0" borderId="26" xfId="35" applyNumberFormat="1" applyFont="1" applyFill="1" applyBorder="1" applyAlignment="1">
      <alignment horizontal="right"/>
    </xf>
    <xf numFmtId="3" fontId="21" fillId="0" borderId="25" xfId="35" applyNumberFormat="1" applyFont="1" applyFill="1" applyBorder="1"/>
    <xf numFmtId="3" fontId="21" fillId="0" borderId="26" xfId="35" applyNumberFormat="1" applyFont="1" applyFill="1" applyBorder="1" applyAlignment="1">
      <alignment horizontal="left"/>
    </xf>
    <xf numFmtId="37" fontId="21" fillId="0" borderId="26" xfId="35" applyNumberFormat="1" applyFont="1" applyFill="1" applyBorder="1" applyAlignment="1">
      <alignment horizontal="right"/>
    </xf>
    <xf numFmtId="3" fontId="40" fillId="0" borderId="0" xfId="35" applyNumberFormat="1" applyFont="1" applyFill="1" applyBorder="1"/>
    <xf numFmtId="3" fontId="12" fillId="0" borderId="0" xfId="35" applyNumberFormat="1" applyFont="1" applyFill="1"/>
    <xf numFmtId="5" fontId="20" fillId="0" borderId="26" xfId="35" applyNumberFormat="1" applyFont="1" applyFill="1" applyBorder="1" applyAlignment="1">
      <alignment horizontal="right"/>
    </xf>
    <xf numFmtId="5" fontId="38" fillId="0" borderId="26" xfId="35" applyNumberFormat="1" applyFont="1" applyFill="1" applyBorder="1" applyAlignment="1">
      <alignment horizontal="right"/>
    </xf>
    <xf numFmtId="173" fontId="21" fillId="0" borderId="26" xfId="6" applyNumberFormat="1" applyFont="1" applyFill="1" applyBorder="1" applyAlignment="1">
      <alignment horizontal="right"/>
    </xf>
    <xf numFmtId="10" fontId="21" fillId="0" borderId="26" xfId="39" applyNumberFormat="1" applyFont="1" applyFill="1" applyBorder="1" applyAlignment="1">
      <alignment horizontal="right"/>
    </xf>
    <xf numFmtId="5" fontId="19" fillId="0" borderId="26" xfId="35" applyNumberFormat="1" applyFont="1" applyFill="1" applyBorder="1" applyAlignment="1">
      <alignment horizontal="right"/>
    </xf>
    <xf numFmtId="5" fontId="9" fillId="0" borderId="26" xfId="35" applyNumberFormat="1" applyFont="1" applyFill="1" applyBorder="1" applyAlignment="1">
      <alignment horizontal="right"/>
    </xf>
    <xf numFmtId="0" fontId="19" fillId="0" borderId="32" xfId="35" applyFont="1" applyFill="1" applyBorder="1"/>
    <xf numFmtId="0" fontId="9" fillId="0" borderId="5" xfId="35" applyFont="1" applyFill="1" applyBorder="1" applyAlignment="1">
      <alignment horizontal="center"/>
    </xf>
    <xf numFmtId="173" fontId="19" fillId="0" borderId="5" xfId="6" applyNumberFormat="1" applyFont="1" applyFill="1" applyBorder="1"/>
    <xf numFmtId="5" fontId="19" fillId="0" borderId="5" xfId="6" applyNumberFormat="1" applyFont="1" applyFill="1" applyBorder="1" applyAlignment="1">
      <alignment horizontal="right"/>
    </xf>
    <xf numFmtId="5" fontId="19" fillId="0" borderId="33" xfId="6" applyNumberFormat="1" applyFont="1" applyFill="1" applyBorder="1" applyAlignment="1">
      <alignment horizontal="right"/>
    </xf>
    <xf numFmtId="5" fontId="12" fillId="0" borderId="0" xfId="35" applyNumberFormat="1" applyFont="1" applyAlignment="1">
      <alignment horizontal="right"/>
    </xf>
    <xf numFmtId="0" fontId="32" fillId="0" borderId="0" xfId="35" applyFont="1"/>
    <xf numFmtId="5" fontId="2" fillId="0" borderId="0" xfId="35" applyNumberFormat="1" applyAlignment="1">
      <alignment horizontal="right"/>
    </xf>
    <xf numFmtId="7" fontId="8" fillId="0" borderId="31" xfId="37" applyNumberFormat="1" applyFont="1" applyFill="1" applyBorder="1" applyAlignment="1" applyProtection="1">
      <alignment horizontal="right"/>
      <protection locked="0"/>
    </xf>
    <xf numFmtId="43" fontId="0" fillId="0" borderId="0" xfId="6" applyFont="1"/>
    <xf numFmtId="173" fontId="16" fillId="0" borderId="0" xfId="6" applyNumberFormat="1" applyFont="1" applyFill="1" applyAlignment="1">
      <alignment vertical="center" wrapText="1"/>
    </xf>
    <xf numFmtId="5" fontId="25" fillId="5" borderId="0" xfId="35" applyNumberFormat="1" applyFont="1" applyFill="1" applyBorder="1" applyAlignment="1">
      <alignment horizontal="right"/>
    </xf>
    <xf numFmtId="0" fontId="21" fillId="0" borderId="16" xfId="37" applyFont="1" applyBorder="1" applyProtection="1">
      <protection locked="0"/>
    </xf>
    <xf numFmtId="43" fontId="9" fillId="0" borderId="0" xfId="17" applyNumberFormat="1" applyFont="1" applyFill="1" applyBorder="1" applyAlignment="1">
      <alignment horizontal="right"/>
    </xf>
    <xf numFmtId="7" fontId="2" fillId="0" borderId="0" xfId="37" applyNumberFormat="1" applyProtection="1">
      <protection locked="0"/>
    </xf>
    <xf numFmtId="10" fontId="8" fillId="0" borderId="36" xfId="39" applyNumberFormat="1" applyFont="1" applyFill="1" applyBorder="1" applyAlignment="1">
      <alignment horizontal="right"/>
    </xf>
    <xf numFmtId="10" fontId="8" fillId="0" borderId="26" xfId="39" applyNumberFormat="1" applyFont="1" applyFill="1" applyBorder="1" applyAlignment="1">
      <alignment horizontal="right"/>
    </xf>
    <xf numFmtId="169" fontId="16" fillId="0" borderId="0" xfId="35" applyNumberFormat="1" applyFont="1" applyFill="1" applyAlignment="1">
      <alignment vertical="center"/>
    </xf>
    <xf numFmtId="37" fontId="8" fillId="0" borderId="0" xfId="35" applyNumberFormat="1" applyFont="1" applyFill="1" applyBorder="1" applyAlignment="1">
      <alignment horizontal="left"/>
    </xf>
    <xf numFmtId="43" fontId="26" fillId="0" borderId="15" xfId="6" applyFont="1" applyFill="1" applyBorder="1" applyAlignment="1">
      <alignment horizontal="right"/>
    </xf>
    <xf numFmtId="5" fontId="12" fillId="0" borderId="17" xfId="35" applyNumberFormat="1" applyFont="1" applyFill="1" applyBorder="1"/>
    <xf numFmtId="10" fontId="8" fillId="0" borderId="26" xfId="17" applyNumberFormat="1" applyFont="1" applyFill="1" applyBorder="1" applyAlignment="1">
      <alignment horizontal="right"/>
    </xf>
    <xf numFmtId="38" fontId="8" fillId="0" borderId="7" xfId="39" applyNumberFormat="1" applyFont="1" applyFill="1" applyBorder="1" applyAlignment="1">
      <alignment horizontal="right"/>
    </xf>
    <xf numFmtId="37" fontId="8" fillId="0" borderId="26" xfId="17" applyNumberFormat="1" applyFont="1" applyFill="1" applyBorder="1" applyAlignment="1">
      <alignment horizontal="right"/>
    </xf>
    <xf numFmtId="0" fontId="25" fillId="5" borderId="6" xfId="35" applyFont="1" applyFill="1" applyBorder="1" applyAlignment="1">
      <alignment horizontal="left"/>
    </xf>
    <xf numFmtId="181" fontId="8" fillId="0" borderId="57" xfId="6" applyNumberFormat="1" applyFont="1" applyFill="1" applyBorder="1" applyAlignment="1">
      <alignment horizontal="right"/>
    </xf>
    <xf numFmtId="0" fontId="24" fillId="5" borderId="26" xfId="35" applyFont="1" applyFill="1" applyBorder="1" applyAlignment="1"/>
    <xf numFmtId="0" fontId="24" fillId="5" borderId="0" xfId="34" applyFont="1" applyFill="1" applyBorder="1" applyAlignment="1">
      <alignment horizontal="left"/>
    </xf>
    <xf numFmtId="0" fontId="50" fillId="5" borderId="26" xfId="35" applyFont="1" applyFill="1" applyBorder="1"/>
    <xf numFmtId="0" fontId="9" fillId="0" borderId="65" xfId="35" applyFont="1" applyFill="1" applyBorder="1" applyAlignment="1">
      <alignment horizontal="left"/>
    </xf>
    <xf numFmtId="0" fontId="9" fillId="0" borderId="8" xfId="35" applyFont="1" applyFill="1" applyBorder="1" applyAlignment="1">
      <alignment horizontal="left"/>
    </xf>
    <xf numFmtId="166" fontId="8" fillId="0" borderId="37" xfId="39" applyNumberFormat="1" applyFont="1" applyFill="1" applyBorder="1" applyAlignment="1">
      <alignment horizontal="center"/>
    </xf>
    <xf numFmtId="0" fontId="8" fillId="0" borderId="34" xfId="35" applyFont="1" applyFill="1" applyBorder="1"/>
    <xf numFmtId="0" fontId="8" fillId="0" borderId="43" xfId="35" applyFont="1" applyFill="1" applyBorder="1" applyAlignment="1">
      <alignment horizontal="left"/>
    </xf>
    <xf numFmtId="0" fontId="8" fillId="0" borderId="0" xfId="34" applyFont="1" applyFill="1" applyBorder="1" applyAlignment="1">
      <alignment horizontal="left"/>
    </xf>
    <xf numFmtId="0" fontId="24" fillId="5" borderId="43" xfId="34" applyFont="1" applyFill="1" applyBorder="1" applyAlignment="1">
      <alignment horizontal="left"/>
    </xf>
    <xf numFmtId="0" fontId="16" fillId="0" borderId="0" xfId="35" applyFont="1" applyFill="1" applyAlignment="1">
      <alignment horizontal="left" vertical="center" readingOrder="2"/>
    </xf>
    <xf numFmtId="0" fontId="25" fillId="5" borderId="0" xfId="35" applyFont="1" applyFill="1" applyBorder="1" applyAlignment="1"/>
    <xf numFmtId="0" fontId="8" fillId="0" borderId="37" xfId="34" applyFont="1" applyFill="1" applyBorder="1" applyAlignment="1">
      <alignment horizontal="center"/>
    </xf>
    <xf numFmtId="0" fontId="8" fillId="0" borderId="7" xfId="34" applyFont="1" applyFill="1" applyBorder="1" applyAlignment="1">
      <alignment horizontal="center"/>
    </xf>
    <xf numFmtId="16" fontId="14" fillId="0" borderId="0" xfId="37" applyNumberFormat="1" applyFont="1" applyFill="1"/>
    <xf numFmtId="0" fontId="16" fillId="0" borderId="0" xfId="35" applyFont="1" applyFill="1" applyAlignment="1">
      <alignment vertical="center" readingOrder="2"/>
    </xf>
    <xf numFmtId="0" fontId="9" fillId="0" borderId="37" xfId="37" applyFont="1" applyFill="1" applyBorder="1" applyAlignment="1" applyProtection="1">
      <alignment horizontal="center"/>
      <protection locked="0"/>
    </xf>
    <xf numFmtId="43" fontId="22" fillId="0" borderId="0" xfId="6" applyFont="1" applyFill="1" applyBorder="1"/>
    <xf numFmtId="0" fontId="12" fillId="0" borderId="36" xfId="35" applyFont="1" applyFill="1" applyBorder="1"/>
    <xf numFmtId="0" fontId="2" fillId="0" borderId="33" xfId="35" applyBorder="1"/>
    <xf numFmtId="7" fontId="35" fillId="5" borderId="0" xfId="6" applyNumberFormat="1" applyFont="1" applyFill="1" applyBorder="1" applyAlignment="1">
      <alignment horizontal="right"/>
    </xf>
    <xf numFmtId="7" fontId="26" fillId="0" borderId="25" xfId="6" applyNumberFormat="1" applyFont="1" applyFill="1" applyBorder="1" applyAlignment="1">
      <alignment horizontal="right"/>
    </xf>
    <xf numFmtId="7" fontId="26" fillId="0" borderId="32" xfId="6" applyNumberFormat="1" applyFont="1" applyFill="1" applyBorder="1" applyAlignment="1">
      <alignment horizontal="right"/>
    </xf>
    <xf numFmtId="0" fontId="2" fillId="7" borderId="7" xfId="35" applyFill="1" applyBorder="1"/>
    <xf numFmtId="0" fontId="2" fillId="0" borderId="7" xfId="35" applyBorder="1"/>
    <xf numFmtId="0" fontId="2" fillId="0" borderId="10" xfId="35" applyBorder="1"/>
    <xf numFmtId="43" fontId="20" fillId="0" borderId="43" xfId="6" applyNumberFormat="1" applyFont="1" applyFill="1" applyBorder="1" applyAlignment="1">
      <alignment horizontal="right" wrapText="1"/>
    </xf>
    <xf numFmtId="43" fontId="22" fillId="0" borderId="43" xfId="6" applyFont="1" applyFill="1" applyBorder="1" applyAlignment="1">
      <alignment horizontal="right" wrapText="1"/>
    </xf>
    <xf numFmtId="0" fontId="16" fillId="0" borderId="7" xfId="35" applyFont="1" applyFill="1" applyBorder="1" applyAlignment="1">
      <alignment horizontal="center"/>
    </xf>
    <xf numFmtId="0" fontId="9" fillId="0" borderId="25" xfId="35" applyFont="1" applyFill="1" applyBorder="1" applyAlignment="1">
      <alignment horizontal="center"/>
    </xf>
    <xf numFmtId="166" fontId="9" fillId="0" borderId="8" xfId="39" applyNumberFormat="1" applyFont="1" applyFill="1" applyBorder="1" applyAlignment="1">
      <alignment horizontal="center"/>
    </xf>
    <xf numFmtId="7" fontId="8" fillId="0" borderId="7" xfId="36" applyNumberFormat="1" applyFont="1" applyBorder="1"/>
    <xf numFmtId="14" fontId="19" fillId="0" borderId="26" xfId="35" applyNumberFormat="1" applyFont="1" applyFill="1" applyBorder="1" applyAlignment="1">
      <alignment horizontal="center"/>
    </xf>
    <xf numFmtId="7" fontId="47" fillId="0" borderId="34" xfId="6" applyNumberFormat="1" applyFont="1" applyFill="1" applyBorder="1" applyAlignment="1">
      <alignment horizontal="right"/>
    </xf>
    <xf numFmtId="14" fontId="19" fillId="0" borderId="63" xfId="35" applyNumberFormat="1" applyFont="1" applyFill="1" applyBorder="1" applyAlignment="1">
      <alignment horizontal="center"/>
    </xf>
    <xf numFmtId="7" fontId="47" fillId="0" borderId="25" xfId="6" applyNumberFormat="1" applyFont="1" applyFill="1" applyBorder="1" applyAlignment="1">
      <alignment horizontal="right"/>
    </xf>
    <xf numFmtId="14" fontId="19" fillId="0" borderId="37" xfId="35" applyNumberFormat="1" applyFont="1" applyFill="1" applyBorder="1" applyAlignment="1">
      <alignment horizontal="center"/>
    </xf>
    <xf numFmtId="14" fontId="19" fillId="0" borderId="9" xfId="35" applyNumberFormat="1" applyFont="1" applyFill="1" applyBorder="1" applyAlignment="1">
      <alignment horizontal="center"/>
    </xf>
    <xf numFmtId="0" fontId="12" fillId="0" borderId="25" xfId="0" applyFont="1" applyFill="1" applyBorder="1"/>
    <xf numFmtId="0" fontId="8" fillId="0" borderId="0" xfId="0" applyFont="1" applyFill="1" applyBorder="1" applyAlignment="1">
      <alignment horizontal="left"/>
    </xf>
    <xf numFmtId="10" fontId="9" fillId="0" borderId="8" xfId="17" applyNumberFormat="1" applyFont="1" applyFill="1" applyBorder="1" applyAlignment="1">
      <alignment horizontal="right"/>
    </xf>
    <xf numFmtId="0" fontId="12" fillId="0" borderId="25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2" fillId="0" borderId="26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171" fontId="8" fillId="0" borderId="7" xfId="0" applyNumberFormat="1" applyFont="1" applyFill="1" applyBorder="1"/>
    <xf numFmtId="0" fontId="57" fillId="0" borderId="0" xfId="0" applyFont="1" applyBorder="1" applyAlignment="1">
      <alignment horizontal="right"/>
    </xf>
    <xf numFmtId="0" fontId="12" fillId="0" borderId="0" xfId="0" applyFont="1" applyFill="1" applyBorder="1"/>
    <xf numFmtId="10" fontId="9" fillId="0" borderId="26" xfId="17" applyNumberFormat="1" applyFont="1" applyFill="1" applyBorder="1" applyAlignment="1">
      <alignment horizontal="right"/>
    </xf>
    <xf numFmtId="0" fontId="16" fillId="0" borderId="34" xfId="35" applyFont="1" applyFill="1" applyBorder="1" applyAlignment="1">
      <alignment horizontal="center"/>
    </xf>
    <xf numFmtId="0" fontId="12" fillId="0" borderId="36" xfId="35" applyFont="1" applyFill="1" applyBorder="1" applyAlignment="1">
      <alignment horizontal="left"/>
    </xf>
    <xf numFmtId="7" fontId="8" fillId="0" borderId="37" xfId="6" applyNumberFormat="1" applyFont="1" applyFill="1" applyBorder="1" applyAlignment="1">
      <alignment horizontal="right"/>
    </xf>
    <xf numFmtId="0" fontId="17" fillId="0" borderId="7" xfId="35" applyFont="1" applyFill="1" applyBorder="1"/>
    <xf numFmtId="0" fontId="17" fillId="0" borderId="32" xfId="35" applyFont="1" applyFill="1" applyBorder="1"/>
    <xf numFmtId="0" fontId="12" fillId="0" borderId="32" xfId="0" applyFont="1" applyFill="1" applyBorder="1" applyAlignment="1">
      <alignment horizontal="left"/>
    </xf>
    <xf numFmtId="0" fontId="12" fillId="0" borderId="5" xfId="0" applyFont="1" applyFill="1" applyBorder="1"/>
    <xf numFmtId="0" fontId="7" fillId="0" borderId="5" xfId="0" applyFont="1" applyFill="1" applyBorder="1"/>
    <xf numFmtId="43" fontId="12" fillId="0" borderId="33" xfId="6" applyFont="1" applyFill="1" applyBorder="1" applyAlignment="1">
      <alignment horizontal="right"/>
    </xf>
    <xf numFmtId="43" fontId="20" fillId="0" borderId="36" xfId="6" applyNumberFormat="1" applyFont="1" applyFill="1" applyBorder="1" applyAlignment="1">
      <alignment horizontal="right" wrapText="1"/>
    </xf>
    <xf numFmtId="0" fontId="7" fillId="0" borderId="25" xfId="35" applyFont="1" applyFill="1" applyBorder="1" applyAlignment="1">
      <alignment horizontal="right"/>
    </xf>
    <xf numFmtId="175" fontId="20" fillId="0" borderId="26" xfId="39" applyNumberFormat="1" applyFont="1" applyFill="1" applyBorder="1" applyAlignment="1">
      <alignment horizontal="right" wrapText="1"/>
    </xf>
    <xf numFmtId="14" fontId="24" fillId="5" borderId="26" xfId="35" quotePrefix="1" applyNumberFormat="1" applyFont="1" applyFill="1" applyBorder="1" applyAlignment="1">
      <alignment horizontal="center"/>
    </xf>
    <xf numFmtId="0" fontId="7" fillId="0" borderId="32" xfId="35" applyFont="1" applyFill="1" applyBorder="1"/>
    <xf numFmtId="7" fontId="26" fillId="0" borderId="26" xfId="6" applyNumberFormat="1" applyFont="1" applyFill="1" applyBorder="1" applyAlignment="1">
      <alignment horizontal="right"/>
    </xf>
    <xf numFmtId="7" fontId="26" fillId="0" borderId="33" xfId="6" applyNumberFormat="1" applyFont="1" applyFill="1" applyBorder="1" applyAlignment="1">
      <alignment horizontal="right"/>
    </xf>
    <xf numFmtId="5" fontId="18" fillId="0" borderId="0" xfId="6" applyNumberFormat="1" applyFont="1"/>
    <xf numFmtId="0" fontId="21" fillId="0" borderId="26" xfId="0" applyFont="1" applyFill="1" applyBorder="1" applyAlignment="1">
      <alignment horizontal="left"/>
    </xf>
    <xf numFmtId="0" fontId="21" fillId="0" borderId="25" xfId="0" applyFont="1" applyFill="1" applyBorder="1"/>
    <xf numFmtId="0" fontId="9" fillId="0" borderId="0" xfId="0" applyFont="1" applyFill="1" applyBorder="1" applyAlignment="1">
      <alignment horizontal="left"/>
    </xf>
    <xf numFmtId="0" fontId="2" fillId="0" borderId="25" xfId="35" applyBorder="1"/>
    <xf numFmtId="0" fontId="2" fillId="0" borderId="32" xfId="35" applyBorder="1"/>
    <xf numFmtId="43" fontId="12" fillId="0" borderId="0" xfId="35" applyNumberFormat="1" applyFont="1" applyFill="1"/>
    <xf numFmtId="0" fontId="9" fillId="0" borderId="0" xfId="37" applyFont="1" applyFill="1" applyProtection="1">
      <protection locked="0"/>
    </xf>
    <xf numFmtId="0" fontId="8" fillId="0" borderId="0" xfId="37" applyFont="1" applyFill="1" applyProtection="1">
      <protection locked="0"/>
    </xf>
    <xf numFmtId="7" fontId="9" fillId="0" borderId="7" xfId="37" applyNumberFormat="1" applyFont="1" applyFill="1" applyBorder="1" applyAlignment="1" applyProtection="1">
      <alignment horizontal="center"/>
      <protection locked="0"/>
    </xf>
    <xf numFmtId="14" fontId="9" fillId="0" borderId="17" xfId="37" applyNumberFormat="1" applyFont="1" applyFill="1" applyBorder="1" applyAlignment="1" applyProtection="1">
      <alignment horizontal="center"/>
      <protection locked="0"/>
    </xf>
    <xf numFmtId="7" fontId="8" fillId="0" borderId="7" xfId="37" applyNumberFormat="1" applyFont="1" applyFill="1" applyBorder="1" applyProtection="1">
      <protection locked="0"/>
    </xf>
    <xf numFmtId="7" fontId="8" fillId="0" borderId="31" xfId="37" applyNumberFormat="1" applyFont="1" applyFill="1" applyBorder="1" applyProtection="1">
      <protection locked="0"/>
    </xf>
    <xf numFmtId="0" fontId="8" fillId="0" borderId="7" xfId="37" applyFont="1" applyFill="1" applyBorder="1" applyProtection="1">
      <protection locked="0"/>
    </xf>
    <xf numFmtId="7" fontId="8" fillId="0" borderId="66" xfId="37" applyNumberFormat="1" applyFont="1" applyFill="1" applyBorder="1" applyProtection="1">
      <protection locked="0"/>
    </xf>
    <xf numFmtId="7" fontId="8" fillId="0" borderId="57" xfId="37" applyNumberFormat="1" applyFont="1" applyFill="1" applyBorder="1" applyAlignment="1" applyProtection="1">
      <alignment horizontal="right"/>
      <protection locked="0"/>
    </xf>
    <xf numFmtId="0" fontId="9" fillId="0" borderId="0" xfId="35" applyFont="1" applyFill="1" applyAlignment="1">
      <alignment vertical="center" readingOrder="2"/>
    </xf>
    <xf numFmtId="0" fontId="8" fillId="0" borderId="0" xfId="37" applyFont="1" applyFill="1" applyAlignment="1" applyProtection="1">
      <alignment horizontal="center"/>
      <protection locked="0"/>
    </xf>
    <xf numFmtId="7" fontId="8" fillId="0" borderId="0" xfId="37" applyNumberFormat="1" applyFont="1" applyFill="1" applyAlignment="1" applyProtection="1">
      <alignment horizontal="center"/>
      <protection locked="0"/>
    </xf>
    <xf numFmtId="39" fontId="8" fillId="0" borderId="0" xfId="37" applyNumberFormat="1" applyFont="1" applyFill="1" applyAlignment="1" applyProtection="1">
      <alignment horizontal="right"/>
      <protection locked="0"/>
    </xf>
    <xf numFmtId="6" fontId="8" fillId="0" borderId="0" xfId="37" applyNumberFormat="1" applyFont="1" applyFill="1" applyBorder="1" applyAlignment="1" applyProtection="1">
      <alignment horizontal="right"/>
      <protection locked="0"/>
    </xf>
    <xf numFmtId="39" fontId="8" fillId="0" borderId="0" xfId="37" applyNumberFormat="1" applyFont="1" applyFill="1" applyBorder="1" applyAlignment="1" applyProtection="1">
      <alignment horizontal="right"/>
      <protection locked="0"/>
    </xf>
    <xf numFmtId="0" fontId="8" fillId="0" borderId="0" xfId="37" applyFont="1" applyFill="1" applyAlignment="1" applyProtection="1">
      <alignment horizontal="right"/>
      <protection locked="0"/>
    </xf>
    <xf numFmtId="7" fontId="22" fillId="0" borderId="0" xfId="6" applyNumberFormat="1" applyFont="1" applyFill="1" applyBorder="1"/>
    <xf numFmtId="0" fontId="16" fillId="0" borderId="0" xfId="35" applyFont="1" applyFill="1" applyAlignment="1">
      <alignment vertical="center"/>
    </xf>
    <xf numFmtId="9" fontId="2" fillId="0" borderId="0" xfId="39" applyFont="1" applyProtection="1">
      <protection locked="0"/>
    </xf>
    <xf numFmtId="212" fontId="2" fillId="0" borderId="0" xfId="37" applyNumberFormat="1" applyProtection="1">
      <protection locked="0"/>
    </xf>
    <xf numFmtId="7" fontId="9" fillId="0" borderId="37" xfId="37" applyNumberFormat="1" applyFont="1" applyFill="1" applyBorder="1" applyAlignment="1" applyProtection="1">
      <alignment horizontal="right"/>
      <protection locked="0"/>
    </xf>
    <xf numFmtId="0" fontId="7" fillId="0" borderId="28" xfId="37" applyFont="1" applyFill="1" applyBorder="1" applyAlignment="1" applyProtection="1">
      <alignment horizontal="right"/>
      <protection locked="0"/>
    </xf>
    <xf numFmtId="0" fontId="2" fillId="0" borderId="2" xfId="37" applyBorder="1" applyAlignment="1" applyProtection="1">
      <alignment horizontal="right"/>
      <protection locked="0"/>
    </xf>
    <xf numFmtId="0" fontId="2" fillId="0" borderId="2" xfId="37" applyFill="1" applyBorder="1" applyProtection="1">
      <protection locked="0"/>
    </xf>
    <xf numFmtId="0" fontId="7" fillId="0" borderId="2" xfId="37" applyFont="1" applyFill="1" applyBorder="1" applyProtection="1">
      <protection locked="0"/>
    </xf>
    <xf numFmtId="0" fontId="7" fillId="0" borderId="2" xfId="37" applyFont="1" applyFill="1" applyBorder="1" applyAlignment="1" applyProtection="1">
      <alignment horizontal="center"/>
      <protection locked="0"/>
    </xf>
    <xf numFmtId="0" fontId="9" fillId="0" borderId="2" xfId="37" applyFont="1" applyFill="1" applyBorder="1" applyAlignment="1" applyProtection="1">
      <alignment horizontal="right"/>
      <protection locked="0"/>
    </xf>
    <xf numFmtId="0" fontId="9" fillId="0" borderId="2" xfId="37" applyFont="1" applyFill="1" applyBorder="1" applyProtection="1">
      <protection locked="0"/>
    </xf>
    <xf numFmtId="0" fontId="8" fillId="0" borderId="2" xfId="37" applyFont="1" applyFill="1" applyBorder="1" applyProtection="1">
      <protection locked="0"/>
    </xf>
    <xf numFmtId="39" fontId="8" fillId="0" borderId="2" xfId="37" applyNumberFormat="1" applyFont="1" applyFill="1" applyBorder="1" applyAlignment="1" applyProtection="1">
      <alignment horizontal="right"/>
      <protection locked="0"/>
    </xf>
    <xf numFmtId="39" fontId="8" fillId="0" borderId="29" xfId="37" applyNumberFormat="1" applyFont="1" applyFill="1" applyBorder="1" applyAlignment="1" applyProtection="1">
      <alignment horizontal="right"/>
      <protection locked="0"/>
    </xf>
    <xf numFmtId="0" fontId="12" fillId="0" borderId="67" xfId="35" applyFont="1" applyFill="1" applyBorder="1"/>
    <xf numFmtId="0" fontId="8" fillId="0" borderId="1" xfId="35" applyFont="1" applyFill="1" applyBorder="1" applyAlignment="1">
      <alignment horizontal="left"/>
    </xf>
    <xf numFmtId="181" fontId="22" fillId="0" borderId="30" xfId="39" applyNumberFormat="1" applyFont="1" applyFill="1" applyBorder="1" applyAlignment="1">
      <alignment horizontal="right"/>
    </xf>
    <xf numFmtId="43" fontId="7" fillId="0" borderId="30" xfId="6" applyFont="1" applyFill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16" fillId="0" borderId="0" xfId="35" applyFont="1" applyFill="1" applyAlignment="1">
      <alignment horizontal="left" vertical="center"/>
    </xf>
    <xf numFmtId="0" fontId="60" fillId="0" borderId="0" xfId="35" applyFont="1" applyAlignment="1"/>
    <xf numFmtId="43" fontId="5" fillId="0" borderId="0" xfId="6" applyFont="1"/>
    <xf numFmtId="0" fontId="13" fillId="0" borderId="0" xfId="35" applyFont="1" applyFill="1" applyAlignment="1">
      <alignment horizontal="left" vertical="center"/>
    </xf>
    <xf numFmtId="0" fontId="14" fillId="0" borderId="0" xfId="35" applyFont="1" applyFill="1" applyAlignment="1">
      <alignment vertical="center"/>
    </xf>
    <xf numFmtId="0" fontId="46" fillId="0" borderId="0" xfId="35" applyFont="1" applyAlignment="1"/>
    <xf numFmtId="0" fontId="16" fillId="0" borderId="21" xfId="35" applyFont="1" applyFill="1" applyBorder="1" applyAlignment="1">
      <alignment horizontal="center"/>
    </xf>
    <xf numFmtId="0" fontId="23" fillId="5" borderId="68" xfId="37" applyFont="1" applyFill="1" applyBorder="1" applyAlignment="1" applyProtection="1">
      <alignment horizontal="center"/>
      <protection locked="0"/>
    </xf>
    <xf numFmtId="0" fontId="2" fillId="0" borderId="69" xfId="37" applyBorder="1" applyAlignment="1" applyProtection="1">
      <alignment horizontal="center"/>
      <protection locked="0"/>
    </xf>
    <xf numFmtId="0" fontId="16" fillId="0" borderId="69" xfId="37" applyFont="1" applyBorder="1" applyAlignment="1" applyProtection="1">
      <alignment horizontal="center"/>
      <protection locked="0"/>
    </xf>
    <xf numFmtId="0" fontId="7" fillId="0" borderId="69" xfId="37" applyFont="1" applyBorder="1" applyAlignment="1" applyProtection="1">
      <alignment horizontal="center"/>
      <protection locked="0"/>
    </xf>
    <xf numFmtId="0" fontId="2" fillId="0" borderId="69" xfId="37" applyFill="1" applyBorder="1" applyAlignment="1" applyProtection="1">
      <alignment horizontal="center"/>
      <protection locked="0"/>
    </xf>
    <xf numFmtId="0" fontId="16" fillId="0" borderId="69" xfId="37" applyFont="1" applyFill="1" applyBorder="1" applyAlignment="1" applyProtection="1">
      <alignment horizontal="center"/>
      <protection locked="0"/>
    </xf>
    <xf numFmtId="0" fontId="17" fillId="0" borderId="69" xfId="37" applyFont="1" applyFill="1" applyBorder="1" applyAlignment="1" applyProtection="1">
      <alignment horizontal="center"/>
      <protection locked="0"/>
    </xf>
    <xf numFmtId="0" fontId="15" fillId="0" borderId="0" xfId="35" applyFont="1" applyFill="1" applyAlignment="1">
      <alignment horizontal="left" vertical="center"/>
    </xf>
    <xf numFmtId="173" fontId="46" fillId="0" borderId="0" xfId="6" applyNumberFormat="1" applyFont="1" applyAlignment="1"/>
    <xf numFmtId="173" fontId="14" fillId="0" borderId="0" xfId="6" applyNumberFormat="1" applyFont="1" applyFill="1" applyAlignment="1">
      <alignment vertical="center"/>
    </xf>
    <xf numFmtId="10" fontId="15" fillId="0" borderId="0" xfId="39" applyNumberFormat="1" applyFont="1" applyFill="1" applyAlignment="1">
      <alignment horizontal="left" vertical="center"/>
    </xf>
    <xf numFmtId="173" fontId="16" fillId="0" borderId="0" xfId="6" applyNumberFormat="1" applyFont="1" applyFill="1" applyAlignment="1">
      <alignment vertical="center"/>
    </xf>
    <xf numFmtId="10" fontId="52" fillId="0" borderId="0" xfId="39" applyNumberFormat="1" applyFont="1" applyFill="1" applyAlignment="1">
      <alignment horizontal="left" vertical="center"/>
    </xf>
    <xf numFmtId="169" fontId="37" fillId="0" borderId="0" xfId="35" applyNumberFormat="1" applyFont="1" applyFill="1" applyAlignment="1">
      <alignment vertical="center"/>
    </xf>
    <xf numFmtId="169" fontId="52" fillId="0" borderId="0" xfId="35" applyNumberFormat="1" applyFont="1" applyFill="1" applyAlignment="1">
      <alignment vertical="center"/>
    </xf>
    <xf numFmtId="0" fontId="2" fillId="0" borderId="0" xfId="35" applyFill="1" applyAlignment="1"/>
    <xf numFmtId="173" fontId="16" fillId="0" borderId="0" xfId="6" applyNumberFormat="1" applyFont="1" applyFill="1" applyAlignment="1">
      <alignment horizontal="left" vertical="center"/>
    </xf>
    <xf numFmtId="0" fontId="17" fillId="0" borderId="0" xfId="35" applyFont="1" applyFill="1" applyAlignment="1"/>
    <xf numFmtId="0" fontId="2" fillId="0" borderId="0" xfId="37" applyFont="1" applyBorder="1" applyAlignment="1" applyProtection="1">
      <alignment horizontal="left"/>
      <protection locked="0"/>
    </xf>
    <xf numFmtId="0" fontId="8" fillId="0" borderId="0" xfId="38" applyFont="1" applyBorder="1" applyProtection="1">
      <protection locked="0"/>
    </xf>
    <xf numFmtId="38" fontId="8" fillId="0" borderId="7" xfId="6" applyNumberFormat="1" applyFont="1" applyFill="1" applyBorder="1" applyAlignment="1">
      <alignment horizontal="right"/>
    </xf>
    <xf numFmtId="7" fontId="0" fillId="0" borderId="0" xfId="0" applyNumberFormat="1"/>
    <xf numFmtId="0" fontId="45" fillId="0" borderId="0" xfId="35" applyFont="1" applyFill="1" applyBorder="1"/>
    <xf numFmtId="5" fontId="21" fillId="0" borderId="0" xfId="35" applyNumberFormat="1" applyFont="1" applyFill="1" applyBorder="1" applyAlignment="1">
      <alignment horizontal="right"/>
    </xf>
    <xf numFmtId="5" fontId="61" fillId="0" borderId="0" xfId="35" applyNumberFormat="1" applyFont="1" applyFill="1" applyBorder="1" applyAlignment="1">
      <alignment horizontal="right"/>
    </xf>
    <xf numFmtId="37" fontId="21" fillId="0" borderId="0" xfId="35" applyNumberFormat="1" applyFont="1" applyFill="1" applyBorder="1" applyAlignment="1">
      <alignment horizontal="right"/>
    </xf>
    <xf numFmtId="5" fontId="20" fillId="0" borderId="0" xfId="35" applyNumberFormat="1" applyFont="1" applyFill="1" applyBorder="1" applyAlignment="1">
      <alignment horizontal="right"/>
    </xf>
    <xf numFmtId="5" fontId="38" fillId="0" borderId="0" xfId="35" applyNumberFormat="1" applyFont="1" applyFill="1" applyBorder="1" applyAlignment="1">
      <alignment horizontal="right"/>
    </xf>
    <xf numFmtId="10" fontId="21" fillId="0" borderId="0" xfId="39" applyNumberFormat="1" applyFont="1" applyFill="1" applyBorder="1" applyAlignment="1">
      <alignment horizontal="right"/>
    </xf>
    <xf numFmtId="173" fontId="21" fillId="0" borderId="0" xfId="6" applyNumberFormat="1" applyFont="1" applyFill="1" applyBorder="1" applyAlignment="1">
      <alignment horizontal="right"/>
    </xf>
    <xf numFmtId="9" fontId="21" fillId="0" borderId="0" xfId="39" applyFont="1" applyFill="1" applyBorder="1" applyAlignment="1">
      <alignment horizontal="right"/>
    </xf>
    <xf numFmtId="0" fontId="12" fillId="0" borderId="0" xfId="35" applyFont="1" applyBorder="1"/>
    <xf numFmtId="7" fontId="9" fillId="0" borderId="0" xfId="17" applyNumberFormat="1" applyFont="1" applyFill="1" applyBorder="1" applyAlignment="1">
      <alignment horizontal="left"/>
    </xf>
    <xf numFmtId="0" fontId="2" fillId="0" borderId="24" xfId="35" applyFont="1" applyFill="1" applyBorder="1"/>
    <xf numFmtId="0" fontId="2" fillId="0" borderId="25" xfId="35" applyFont="1" applyFill="1" applyBorder="1"/>
    <xf numFmtId="0" fontId="2" fillId="0" borderId="0" xfId="35" applyFont="1" applyFill="1" applyBorder="1" applyAlignment="1">
      <alignment horizontal="left"/>
    </xf>
    <xf numFmtId="43" fontId="26" fillId="0" borderId="6" xfId="15" applyFont="1" applyFill="1" applyBorder="1" applyAlignment="1">
      <alignment horizontal="right"/>
    </xf>
    <xf numFmtId="0" fontId="19" fillId="0" borderId="0" xfId="35" applyFont="1" applyFill="1" applyBorder="1" applyAlignment="1">
      <alignment horizontal="right"/>
    </xf>
    <xf numFmtId="43" fontId="2" fillId="0" borderId="0" xfId="15" applyFont="1" applyFill="1" applyBorder="1"/>
    <xf numFmtId="0" fontId="2" fillId="0" borderId="0" xfId="35" applyFont="1" applyFill="1" applyBorder="1"/>
    <xf numFmtId="0" fontId="2" fillId="0" borderId="0" xfId="35" applyFont="1" applyFill="1"/>
    <xf numFmtId="0" fontId="2" fillId="0" borderId="0" xfId="37" applyFont="1" applyFill="1" applyBorder="1" applyAlignment="1" applyProtection="1">
      <alignment horizontal="left"/>
      <protection locked="0"/>
    </xf>
    <xf numFmtId="0" fontId="21" fillId="0" borderId="0" xfId="35" applyFont="1" applyFill="1"/>
    <xf numFmtId="7" fontId="21" fillId="0" borderId="0" xfId="35" applyNumberFormat="1" applyFont="1" applyFill="1"/>
    <xf numFmtId="0" fontId="2" fillId="0" borderId="0" xfId="37" applyFill="1" applyBorder="1" applyAlignment="1" applyProtection="1">
      <alignment horizontal="right"/>
      <protection locked="0"/>
    </xf>
    <xf numFmtId="181" fontId="8" fillId="0" borderId="7" xfId="6" quotePrefix="1" applyNumberFormat="1" applyFont="1" applyFill="1" applyBorder="1" applyAlignment="1">
      <alignment horizontal="right"/>
    </xf>
    <xf numFmtId="181" fontId="8" fillId="0" borderId="7" xfId="15" quotePrefix="1" applyNumberFormat="1" applyFont="1" applyFill="1" applyBorder="1" applyAlignment="1">
      <alignment horizontal="right"/>
    </xf>
    <xf numFmtId="181" fontId="8" fillId="0" borderId="7" xfId="39" applyNumberFormat="1" applyFont="1" applyFill="1" applyBorder="1" applyAlignment="1"/>
    <xf numFmtId="0" fontId="72" fillId="0" borderId="0" xfId="37" applyFont="1" applyFill="1" applyBorder="1" applyProtection="1">
      <protection locked="0"/>
    </xf>
    <xf numFmtId="7" fontId="72" fillId="0" borderId="0" xfId="37" applyNumberFormat="1" applyFont="1" applyFill="1" applyBorder="1" applyAlignment="1" applyProtection="1">
      <alignment horizontal="center"/>
      <protection locked="0"/>
    </xf>
    <xf numFmtId="0" fontId="73" fillId="0" borderId="0" xfId="37" applyFont="1" applyFill="1" applyProtection="1">
      <protection locked="0"/>
    </xf>
    <xf numFmtId="0" fontId="74" fillId="0" borderId="0" xfId="37" applyFont="1" applyFill="1" applyBorder="1" applyProtection="1">
      <protection locked="0"/>
    </xf>
    <xf numFmtId="0" fontId="74" fillId="0" borderId="0" xfId="37" applyFont="1" applyFill="1" applyBorder="1" applyAlignment="1" applyProtection="1">
      <alignment horizontal="center"/>
      <protection locked="0"/>
    </xf>
    <xf numFmtId="7" fontId="74" fillId="0" borderId="0" xfId="37" applyNumberFormat="1" applyFont="1" applyFill="1" applyProtection="1">
      <protection locked="0"/>
    </xf>
    <xf numFmtId="0" fontId="75" fillId="0" borderId="0" xfId="37" applyFont="1" applyFill="1" applyProtection="1">
      <protection locked="0"/>
    </xf>
    <xf numFmtId="0" fontId="72" fillId="0" borderId="0" xfId="37" applyFont="1" applyFill="1" applyBorder="1" applyAlignment="1" applyProtection="1">
      <alignment horizontal="center"/>
      <protection locked="0"/>
    </xf>
    <xf numFmtId="181" fontId="8" fillId="0" borderId="30" xfId="39" applyNumberFormat="1" applyFont="1" applyFill="1" applyBorder="1" applyAlignment="1"/>
    <xf numFmtId="43" fontId="21" fillId="0" borderId="0" xfId="6" applyFont="1" applyFill="1" applyBorder="1"/>
    <xf numFmtId="43" fontId="71" fillId="0" borderId="0" xfId="6" applyFont="1" applyFill="1" applyBorder="1"/>
    <xf numFmtId="7" fontId="21" fillId="0" borderId="0" xfId="6" applyNumberFormat="1" applyFont="1" applyFill="1" applyBorder="1"/>
    <xf numFmtId="181" fontId="8" fillId="0" borderId="26" xfId="6" quotePrefix="1" applyNumberFormat="1" applyFont="1" applyFill="1" applyBorder="1" applyAlignment="1">
      <alignment horizontal="right"/>
    </xf>
    <xf numFmtId="10" fontId="8" fillId="0" borderId="7" xfId="39" applyNumberFormat="1" applyFont="1" applyFill="1" applyBorder="1" applyAlignment="1">
      <alignment horizontal="right"/>
    </xf>
    <xf numFmtId="166" fontId="8" fillId="0" borderId="7" xfId="39" applyNumberFormat="1" applyFont="1" applyFill="1" applyBorder="1" applyAlignment="1">
      <alignment horizontal="center"/>
    </xf>
    <xf numFmtId="43" fontId="2" fillId="0" borderId="0" xfId="6" applyFont="1" applyBorder="1"/>
    <xf numFmtId="7" fontId="9" fillId="0" borderId="39" xfId="39" applyNumberFormat="1" applyFont="1" applyFill="1" applyBorder="1" applyAlignment="1">
      <alignment horizontal="right"/>
    </xf>
    <xf numFmtId="181" fontId="8" fillId="0" borderId="26" xfId="15" quotePrefix="1" applyNumberFormat="1" applyFont="1" applyFill="1" applyBorder="1" applyAlignment="1">
      <alignment horizontal="right"/>
    </xf>
    <xf numFmtId="7" fontId="8" fillId="0" borderId="7" xfId="36" applyNumberFormat="1" applyFont="1" applyFill="1" applyBorder="1"/>
    <xf numFmtId="0" fontId="2" fillId="0" borderId="7" xfId="35" applyFill="1" applyBorder="1"/>
    <xf numFmtId="43" fontId="12" fillId="0" borderId="0" xfId="35" applyNumberFormat="1" applyFont="1" applyFill="1" applyBorder="1"/>
    <xf numFmtId="43" fontId="12" fillId="0" borderId="0" xfId="6" applyFont="1" applyFill="1"/>
    <xf numFmtId="5" fontId="8" fillId="0" borderId="33" xfId="35" applyNumberFormat="1" applyFont="1" applyFill="1" applyBorder="1" applyAlignment="1">
      <alignment horizontal="right"/>
    </xf>
    <xf numFmtId="166" fontId="9" fillId="0" borderId="8" xfId="17" applyNumberFormat="1" applyFont="1" applyFill="1" applyBorder="1" applyAlignment="1">
      <alignment horizontal="right"/>
    </xf>
    <xf numFmtId="169" fontId="16" fillId="0" borderId="0" xfId="35" applyNumberFormat="1" applyFont="1" applyFill="1" applyAlignment="1">
      <alignment horizontal="left" vertical="center"/>
    </xf>
    <xf numFmtId="167" fontId="16" fillId="0" borderId="0" xfId="35" applyNumberFormat="1" applyFont="1" applyFill="1" applyAlignment="1">
      <alignment horizontal="left" vertical="center" wrapText="1"/>
    </xf>
    <xf numFmtId="0" fontId="16" fillId="0" borderId="0" xfId="37" applyFont="1" applyFill="1" applyAlignment="1" applyProtection="1">
      <alignment horizontal="right"/>
      <protection locked="0"/>
    </xf>
    <xf numFmtId="0" fontId="16" fillId="0" borderId="0" xfId="35" applyFont="1" applyFill="1" applyAlignment="1">
      <alignment horizontal="left" vertical="center" wrapText="1"/>
    </xf>
    <xf numFmtId="169" fontId="16" fillId="0" borderId="0" xfId="35" applyNumberFormat="1" applyFont="1" applyFill="1" applyAlignment="1">
      <alignment horizontal="left" vertical="center" wrapText="1"/>
    </xf>
    <xf numFmtId="169" fontId="16" fillId="0" borderId="0" xfId="6" applyNumberFormat="1" applyFont="1" applyFill="1" applyAlignment="1">
      <alignment horizontal="left" vertical="center" wrapText="1"/>
    </xf>
    <xf numFmtId="169" fontId="52" fillId="0" borderId="0" xfId="6" applyNumberFormat="1" applyFont="1" applyFill="1" applyAlignment="1">
      <alignment horizontal="left" vertical="center" wrapText="1"/>
    </xf>
    <xf numFmtId="0" fontId="24" fillId="5" borderId="0" xfId="34" applyFont="1" applyFill="1" applyBorder="1" applyAlignment="1">
      <alignment horizontal="center"/>
    </xf>
    <xf numFmtId="0" fontId="24" fillId="5" borderId="26" xfId="34" applyFont="1" applyFill="1" applyBorder="1" applyAlignment="1">
      <alignment horizontal="center"/>
    </xf>
    <xf numFmtId="169" fontId="52" fillId="0" borderId="0" xfId="35" applyNumberFormat="1" applyFont="1" applyFill="1" applyAlignment="1">
      <alignment horizontal="right" vertical="center"/>
    </xf>
    <xf numFmtId="0" fontId="60" fillId="0" borderId="0" xfId="35" applyFont="1" applyAlignment="1"/>
    <xf numFmtId="43" fontId="24" fillId="6" borderId="2" xfId="6" applyFont="1" applyFill="1" applyBorder="1" applyAlignment="1">
      <alignment horizontal="center" wrapText="1"/>
    </xf>
    <xf numFmtId="0" fontId="2" fillId="0" borderId="2" xfId="35" applyBorder="1" applyAlignment="1">
      <alignment horizontal="center" wrapText="1"/>
    </xf>
    <xf numFmtId="173" fontId="14" fillId="0" borderId="0" xfId="6" applyNumberFormat="1" applyFont="1" applyFill="1" applyAlignment="1">
      <alignment horizontal="center" vertical="center" wrapText="1"/>
    </xf>
    <xf numFmtId="0" fontId="2" fillId="0" borderId="0" xfId="35" applyAlignment="1">
      <alignment wrapText="1"/>
    </xf>
    <xf numFmtId="173" fontId="16" fillId="0" borderId="0" xfId="6" applyNumberFormat="1" applyFont="1" applyFill="1" applyAlignment="1">
      <alignment horizontal="center" vertical="center" wrapText="1"/>
    </xf>
    <xf numFmtId="0" fontId="2" fillId="0" borderId="0" xfId="35" applyFont="1" applyAlignment="1">
      <alignment wrapText="1"/>
    </xf>
    <xf numFmtId="169" fontId="16" fillId="0" borderId="0" xfId="6" applyNumberFormat="1" applyFont="1" applyFill="1" applyAlignment="1">
      <alignment horizontal="center" vertical="center" wrapText="1"/>
    </xf>
  </cellXfs>
  <cellStyles count="50">
    <cellStyle name="£ BP" xfId="1"/>
    <cellStyle name="¥ JY" xfId="2"/>
    <cellStyle name="accounting" xfId="3"/>
    <cellStyle name="Bold/Border" xfId="4"/>
    <cellStyle name="Bullet" xfId="5"/>
    <cellStyle name="Comma" xfId="6" builtinId="3"/>
    <cellStyle name="Comma  - Style1" xfId="7"/>
    <cellStyle name="Comma  - Style2" xfId="8"/>
    <cellStyle name="Comma  - Style3" xfId="9"/>
    <cellStyle name="Comma  - Style4" xfId="10"/>
    <cellStyle name="Comma  - Style5" xfId="11"/>
    <cellStyle name="Comma  - Style6" xfId="12"/>
    <cellStyle name="Comma  - Style7" xfId="13"/>
    <cellStyle name="Comma  - Style8" xfId="14"/>
    <cellStyle name="Comma 2" xfId="15"/>
    <cellStyle name="Comma0" xfId="16"/>
    <cellStyle name="Currency" xfId="17" builtinId="4"/>
    <cellStyle name="Currency0" xfId="18"/>
    <cellStyle name="Dash" xfId="19"/>
    <cellStyle name="Date" xfId="20"/>
    <cellStyle name="Euro" xfId="21"/>
    <cellStyle name="Fixed" xfId="22"/>
    <cellStyle name="Grey" xfId="23"/>
    <cellStyle name="Header1" xfId="24"/>
    <cellStyle name="Header2" xfId="25"/>
    <cellStyle name="Input [yellow]" xfId="26"/>
    <cellStyle name="no dec" xfId="27"/>
    <cellStyle name="Normal" xfId="0" builtinId="0"/>
    <cellStyle name="Normal - Style1" xfId="28"/>
    <cellStyle name="Normal 2" xfId="29"/>
    <cellStyle name="Normal 2 2" xfId="30"/>
    <cellStyle name="Normal 2 3" xfId="31"/>
    <cellStyle name="Normal 2 4" xfId="32"/>
    <cellStyle name="Normal 2 5" xfId="33"/>
    <cellStyle name="Normal_2005-B Quarterly (February 2007)" xfId="34"/>
    <cellStyle name="Normal_2006-1 Quarterly (February 2007)" xfId="35"/>
    <cellStyle name="Normal_Access Group 2009-1 CHI" xfId="36"/>
    <cellStyle name="Normal_Series 2001 Quarterly (January 2007)" xfId="37"/>
    <cellStyle name="Normal_Series 2001 Quarterly (January 2007)_Access Group 2009-1 CHI" xfId="38"/>
    <cellStyle name="Percent" xfId="39" builtinId="5"/>
    <cellStyle name="Percent [2]" xfId="40"/>
    <cellStyle name="PSChar" xfId="41"/>
    <cellStyle name="PSDate" xfId="42"/>
    <cellStyle name="PSDec" xfId="43"/>
    <cellStyle name="PSHeading" xfId="44"/>
    <cellStyle name="PSInt" xfId="45"/>
    <cellStyle name="PSSpacer" xfId="46"/>
    <cellStyle name="STYLE1" xfId="47"/>
    <cellStyle name="STYLE2" xfId="48"/>
    <cellStyle name="STYLE3" xfId="49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6A2-438F-9905-B49E9FF277F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6A2-438F-9905-B49E9FF277F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A2-438F-9905-B49E9FF27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C1-4367-9D0C-3AB5F37D494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C1-4367-9D0C-3AB5F37D494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2C1-4367-9D0C-3AB5F37D4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F8F-4C2A-85F0-A801AF9091B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8F-4C2A-85F0-A801AF9091B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F8F-4C2A-85F0-A801AF909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E57-40A4-B545-C553746CC0F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57-40A4-B545-C553746CC0F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E57-40A4-B545-C553746CC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03D-42B2-BB24-09D2EECB05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3D-42B2-BB24-09D2EECB05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103D-42B2-BB24-09D2EECB0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E60-42FF-8504-99B29E4073D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60-42FF-8504-99B29E4073D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60-42FF-8504-99B29E407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85-469C-9257-4EFD9D999A6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85-469C-9257-4EFD9D999A6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85-469C-9257-4EFD9D999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607-440E-8488-BB6F23929BD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07-440E-8488-BB6F23929BD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07-440E-8488-BB6F23929B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4FA-41AB-A6BD-B6724077629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FA-41AB-A6BD-B6724077629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4FA-41AB-A6BD-B672407762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F21-40C1-A8F1-EF13BE0DFE3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21-40C1-A8F1-EF13BE0DFE3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F21-40C1-A8F1-EF13BE0DFE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B6D-4AEC-9296-8AD77A75066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6D-4AEC-9296-8AD77A75066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B6D-4AEC-9296-8AD77A750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3A9-4B31-8E5B-EBB4A0BD282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A9-4B31-8E5B-EBB4A0BD282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A9-4B31-8E5B-EBB4A0BD2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8C9-4A90-B901-5F23E1A817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C9-4A90-B901-5F23E1A817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C9-4A90-B901-5F23E1A81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787-4F44-AEB4-19180A3C549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87-4F44-AEB4-19180A3C549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87-4F44-AEB4-19180A3C5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A02-4AAD-8D3C-A9BCF5B0CCA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02-4AAD-8D3C-A9BCF5B0CCA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02-4AAD-8D3C-A9BCF5B0C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EA1-485E-9411-D1E9EE9C872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EA1-485E-9411-D1E9EE9C872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A1-485E-9411-D1E9EE9C8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815-416D-B1DE-EA79747483E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15-416D-B1DE-EA79747483E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15-416D-B1DE-EA7974748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291-4BEF-B929-F0F60A25C51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91-4BEF-B929-F0F60A25C51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291-4BEF-B929-F0F60A25C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23-4877-95A9-7028EB33B9C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23-4877-95A9-7028EB33B9C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623-4877-95A9-7028EB33B9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F0E70B04-BFB9-4BA6-B349-B4872A759E84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97D21661-0B98-4D91-A53F-C2EE4F75C312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27</xdr:col>
      <xdr:colOff>438150</xdr:colOff>
      <xdr:row>11</xdr:row>
      <xdr:rowOff>209550</xdr:rowOff>
    </xdr:from>
    <xdr:to>
      <xdr:col>42</xdr:col>
      <xdr:colOff>390525</xdr:colOff>
      <xdr:row>53</xdr:row>
      <xdr:rowOff>38100</xdr:rowOff>
    </xdr:to>
    <xdr:sp macro="" textlink="">
      <xdr:nvSpPr>
        <xdr:cNvPr id="809989" name="Rectangle 5">
          <a:extLst>
            <a:ext uri="{FF2B5EF4-FFF2-40B4-BE49-F238E27FC236}">
              <a16:creationId xmlns:a16="http://schemas.microsoft.com/office/drawing/2014/main" id="{282F90CB-B46F-4D51-B832-7FE82FC96747}"/>
            </a:ext>
          </a:extLst>
        </xdr:cNvPr>
        <xdr:cNvSpPr>
          <a:spLocks noChangeArrowheads="1"/>
        </xdr:cNvSpPr>
      </xdr:nvSpPr>
      <xdr:spPr bwMode="auto">
        <a:xfrm>
          <a:off x="27136725" y="3314700"/>
          <a:ext cx="9096375" cy="6505575"/>
        </a:xfrm>
        <a:prstGeom prst="rect">
          <a:avLst/>
        </a:prstGeom>
        <a:solidFill>
          <a:srgbClr val="00CCFF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54864" tIns="41148" rIns="0" bIns="0" anchor="t" upright="1"/>
        <a:lstStyle/>
        <a:p>
          <a:pPr algn="l" rtl="0">
            <a:defRPr sz="1000"/>
          </a:pPr>
          <a:r>
            <a:rPr lang="en-US" sz="2400" b="1" i="0" strike="noStrike">
              <a:solidFill>
                <a:srgbClr val="000000"/>
              </a:solidFill>
              <a:latin typeface="Arial"/>
              <a:cs typeface="Arial"/>
            </a:rPr>
            <a:t>To be populated when integrated with the deal model.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C7E6566B-AA66-478C-9C4D-CA7399460FC6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D3A3BCF-F7CD-44FE-A113-4690FD59298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FF1DA1E0-C8F5-4ED8-9624-251C772590B5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BCF60A7E-8653-4B1C-B342-25D5E65FC435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811013" name="Oval 5">
          <a:extLst>
            <a:ext uri="{FF2B5EF4-FFF2-40B4-BE49-F238E27FC236}">
              <a16:creationId xmlns:a16="http://schemas.microsoft.com/office/drawing/2014/main" id="{90226A59-D95A-4B44-9026-684C2110B558}"/>
            </a:ext>
          </a:extLst>
        </xdr:cNvPr>
        <xdr:cNvSpPr>
          <a:spLocks noChangeArrowheads="1"/>
        </xdr:cNvSpPr>
      </xdr:nvSpPr>
      <xdr:spPr bwMode="auto">
        <a:xfrm>
          <a:off x="7181850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1AE13A0-C4D1-4213-868D-230BD72EF163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29934203" name="Chart 7">
          <a:extLst>
            <a:ext uri="{FF2B5EF4-FFF2-40B4-BE49-F238E27FC236}">
              <a16:creationId xmlns:a16="http://schemas.microsoft.com/office/drawing/2014/main" id="{5328BB8A-52FB-4FF0-93FF-81A93FAF64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graphicFrame macro="">
      <xdr:nvGraphicFramePr>
        <xdr:cNvPr id="29934204" name="Chart 8">
          <a:extLst>
            <a:ext uri="{FF2B5EF4-FFF2-40B4-BE49-F238E27FC236}">
              <a16:creationId xmlns:a16="http://schemas.microsoft.com/office/drawing/2014/main" id="{51027935-5574-4DF8-861B-170EA08496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99B541DD-5A2C-4F9C-8106-343E3A5071FB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F985AE04-207C-49B7-BAFA-0C83B1A280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212F8CF2-F440-46DC-B144-FDB2A7BB213F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8E0FCE55-73E5-4664-BFA9-FAD87BD4969C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729573CB-DF3C-4CDC-913B-9FCAA8A2077C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C6DEA0F7-2056-4018-9021-671CF857F38E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F7FC94CE-8D48-46DB-8446-A3EA2C36E3F3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18861DEA-E8CC-4C42-8E13-68181BA4CBFA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80228BE0-5A03-49D5-8D44-454C6A653A9A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39F20504-8BD2-45FF-882E-4E0229B04D34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9934215" name="Chart 19">
          <a:extLst>
            <a:ext uri="{FF2B5EF4-FFF2-40B4-BE49-F238E27FC236}">
              <a16:creationId xmlns:a16="http://schemas.microsoft.com/office/drawing/2014/main" id="{7842896B-047C-46DB-BFFB-452B069C1D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9934216" name="Chart 20">
          <a:extLst>
            <a:ext uri="{FF2B5EF4-FFF2-40B4-BE49-F238E27FC236}">
              <a16:creationId xmlns:a16="http://schemas.microsoft.com/office/drawing/2014/main" id="{6CE26EE8-5E41-42A4-BB27-4CE102A560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9934217" name="Chart 21">
          <a:extLst>
            <a:ext uri="{FF2B5EF4-FFF2-40B4-BE49-F238E27FC236}">
              <a16:creationId xmlns:a16="http://schemas.microsoft.com/office/drawing/2014/main" id="{B83B7F28-5055-4D50-A132-0B8A1E64CE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9934218" name="Chart 22">
          <a:extLst>
            <a:ext uri="{FF2B5EF4-FFF2-40B4-BE49-F238E27FC236}">
              <a16:creationId xmlns:a16="http://schemas.microsoft.com/office/drawing/2014/main" id="{297CB5E3-DCB1-4E35-846C-FD0A5D9B84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9934219" name="Chart 23">
          <a:extLst>
            <a:ext uri="{FF2B5EF4-FFF2-40B4-BE49-F238E27FC236}">
              <a16:creationId xmlns:a16="http://schemas.microsoft.com/office/drawing/2014/main" id="{BB2F7BC7-2AF0-4120-A08F-C4A2E83BC5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D25D1DA2-4FDF-4970-89EC-F05419D0C66B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CA2A032A-3CBC-40D7-8EE4-ED736AF84403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811034" name="Oval 26">
          <a:extLst>
            <a:ext uri="{FF2B5EF4-FFF2-40B4-BE49-F238E27FC236}">
              <a16:creationId xmlns:a16="http://schemas.microsoft.com/office/drawing/2014/main" id="{A3F76494-8B7B-4D7C-A8ED-0E1A60EA62D2}"/>
            </a:ext>
          </a:extLst>
        </xdr:cNvPr>
        <xdr:cNvSpPr>
          <a:spLocks noChangeArrowheads="1"/>
        </xdr:cNvSpPr>
      </xdr:nvSpPr>
      <xdr:spPr bwMode="auto">
        <a:xfrm>
          <a:off x="7181850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AE81C8D8-DE14-4A28-8A69-4A9C2EEA6AEB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29934224" name="Chart 28">
          <a:extLst>
            <a:ext uri="{FF2B5EF4-FFF2-40B4-BE49-F238E27FC236}">
              <a16:creationId xmlns:a16="http://schemas.microsoft.com/office/drawing/2014/main" id="{205DBB31-38C3-46FD-88B7-50CF1C3B8D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B8DCD75D-4A2E-4809-B093-F6EA9164CDEE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DF4CAB58-C950-42C2-96D4-80B2A4B00EEC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6C0A6EF9-122C-47B1-8A10-B453161C96D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E38CCF42-2F55-49C3-BAD8-0088B55F3E52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5F3BE3AB-3CB3-4BE7-9AAD-5E3E29EA5F1E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817DF964-7D96-4AE8-B1EC-A40328E6FEC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73FD9177-5988-491F-8A7A-7988BB3A99D8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53FF8E1E-0DCA-4B55-BB0C-9F274438F288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9934233" name="Chart 37">
          <a:extLst>
            <a:ext uri="{FF2B5EF4-FFF2-40B4-BE49-F238E27FC236}">
              <a16:creationId xmlns:a16="http://schemas.microsoft.com/office/drawing/2014/main" id="{37CBD25D-4BDD-4FEB-9B21-B9029A72D2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9934234" name="Chart 38">
          <a:extLst>
            <a:ext uri="{FF2B5EF4-FFF2-40B4-BE49-F238E27FC236}">
              <a16:creationId xmlns:a16="http://schemas.microsoft.com/office/drawing/2014/main" id="{BB9AD933-614B-44C2-AF90-FB0A766A16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9934235" name="Chart 39">
          <a:extLst>
            <a:ext uri="{FF2B5EF4-FFF2-40B4-BE49-F238E27FC236}">
              <a16:creationId xmlns:a16="http://schemas.microsoft.com/office/drawing/2014/main" id="{297FC886-DBA0-4DC4-8391-9E9C6D1719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9934236" name="Chart 40">
          <a:extLst>
            <a:ext uri="{FF2B5EF4-FFF2-40B4-BE49-F238E27FC236}">
              <a16:creationId xmlns:a16="http://schemas.microsoft.com/office/drawing/2014/main" id="{319B56EA-CE15-4FE8-B525-9FAF12B33F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9934237" name="Chart 41">
          <a:extLst>
            <a:ext uri="{FF2B5EF4-FFF2-40B4-BE49-F238E27FC236}">
              <a16:creationId xmlns:a16="http://schemas.microsoft.com/office/drawing/2014/main" id="{97C77143-3DF7-4EB6-9E55-0CAFCBC416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9934238" name="Chart 48">
          <a:extLst>
            <a:ext uri="{FF2B5EF4-FFF2-40B4-BE49-F238E27FC236}">
              <a16:creationId xmlns:a16="http://schemas.microsoft.com/office/drawing/2014/main" id="{D6FF65BC-D2C5-4D18-B1BA-249AC0BCF9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9934239" name="Chart 49">
          <a:extLst>
            <a:ext uri="{FF2B5EF4-FFF2-40B4-BE49-F238E27FC236}">
              <a16:creationId xmlns:a16="http://schemas.microsoft.com/office/drawing/2014/main" id="{B162A3E3-B79A-420F-A616-2CCAF35BFD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9934240" name="Chart 50">
          <a:extLst>
            <a:ext uri="{FF2B5EF4-FFF2-40B4-BE49-F238E27FC236}">
              <a16:creationId xmlns:a16="http://schemas.microsoft.com/office/drawing/2014/main" id="{96163A7D-786F-4DB1-A239-7EC5E76B8A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9934241" name="Chart 51">
          <a:extLst>
            <a:ext uri="{FF2B5EF4-FFF2-40B4-BE49-F238E27FC236}">
              <a16:creationId xmlns:a16="http://schemas.microsoft.com/office/drawing/2014/main" id="{740717F5-7EE3-4E2E-9480-9BC2C1AAF0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9934242" name="Chart 52">
          <a:extLst>
            <a:ext uri="{FF2B5EF4-FFF2-40B4-BE49-F238E27FC236}">
              <a16:creationId xmlns:a16="http://schemas.microsoft.com/office/drawing/2014/main" id="{EEFCFF45-4361-484A-A8B8-D3B08BCF3A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9934243" name="Chart 53">
          <a:extLst>
            <a:ext uri="{FF2B5EF4-FFF2-40B4-BE49-F238E27FC236}">
              <a16:creationId xmlns:a16="http://schemas.microsoft.com/office/drawing/2014/main" id="{FB20B370-24C9-4B8F-9E67-1234433FA8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sset%20Backed%20Securitization\ABS-Series%20-%202000\_ABS-MSR-Series%202000\ABS-MSR-series%202000-YR-2002\ABS%20-%20NOV02-Monthly%20Servicing%20Report\MSR-1226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Hondatrip4\Honda-comb\Formula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WORD\GMAC\Specs\Documents\Extract_Spec_1.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hew\ABS_Monthly_Servicing_Reporting\ABS-MSR-2002\ABS%20-%20JAN02-Monthly%20Servicing%20Report\Apr01-VII%20Actual%20vs%20Projection%20Distributio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Documents%20and%20Settings\bfullum\Local%20Settings\Temporary%20Internet%20Files\OLK8F\Access%20Group%202001%20v2.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Documents%20and%20Settings\rhinderliter\My%20Documents\Clients\Access%20Group\Specifications\Deal%20Models\Goldman\GSAA200701%20(version%203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Documents%20and%20Settings\rhinderliter\My%20Documents\Clients\Access%20Group\Specifications\IR%20Specification\IR%20books\Design%20and%20Build\Builds%20of%20IR%20Models\Worksheets%20Used%20in%20Models\Raw%20Inputs%20-%20FFELP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WORD\CIT%20EqLease%20Update\Models\Collateral%20Model%20CITEC%202003-EF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Mr99A\Impor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6A\R96A98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9a\Rv99axx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BS_Monthly_Servicing_Reporting-Series%202000\ABS-MSR-2002\ABS%20-%20JUL02-Monthly%20Servicing%20Report\Apr01-VII%20Actual%20vs%20Projection%20Distributio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ABS\Vanderbilt\FORMULA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MScarpato\Local%20Settings\Temp\CITCanadianVFNTrust_0804-lewtan-XXXX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ance\CONTROL\CommTrust\Portfolio%20Reports\IFS\Portfolio%20Report%20-%20March%2020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Matto\Consolidation%20Loan%20Funding\Consolidation%20Loan%20Analysis\_KHESLC-Consolidation%20loan%20Analysis\Other%20Analysi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WINNT\Profiles\pd\Temporary%20Internet%20Files\OLK178\Apr01-VII%20Actual%20vs%20Projection%20Distribut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hew\Portfolio%20Management%20and%20Analysis\Portfolio%20Performance%20Report-%20Under-Development%20-md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FSPA1\HOME\SHARED\ACCOUNT\GAINFCST\APFSGAI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_PORTFOLIO%20MANAGEMENT\ASSET-SECURITIZATION\ABS_MONTHLY_SERVICING_REPORTING\ABS-NOV00-Monthly%20Servicing%20Report\KHESLC-by-Guaranto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enablemain\ecf-1\Documents%20and%20Settings\pep\Local%20Settings\Temporary%20Internet%20Files\OLK4\0112\Jan02_Servicer%20Repor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enablemain\ecf-1\WINNT\Profiles\pd\Temporary%20Internet%20Files\OLK178\Apr01-VII%20Actual%20vs%20Projection%20Distributio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AssetLiability Summary"/>
      <sheetName val="II-Transactions"/>
      <sheetName val="III-Collection Account"/>
      <sheetName val="IV-Waterfall Calc"/>
      <sheetName val="V-Portfolio-Charateristics"/>
      <sheetName val="VI-Net Loan Rate and Asset Perc"/>
      <sheetName val="VII-Actual  Distribution"/>
      <sheetName val="VIII-Portfolio-Summary"/>
      <sheetName val="IX-Portfolio Charact.By Prgm"/>
      <sheetName val="Instituional Holdings"/>
    </sheetNames>
    <sheetDataSet>
      <sheetData sheetId="0" refreshError="1">
        <row r="1">
          <cell r="C1" t="str">
            <v>ACCESS GROUP, INC.</v>
          </cell>
        </row>
        <row r="2">
          <cell r="C2" t="str">
            <v>Student Loan Asset-Backed Notes Series 2000</v>
          </cell>
        </row>
        <row r="3">
          <cell r="C3" t="str">
            <v>Monthly Servicing Report</v>
          </cell>
        </row>
        <row r="4">
          <cell r="C4" t="str">
            <v>Report Date:</v>
          </cell>
          <cell r="D4">
            <v>37616</v>
          </cell>
        </row>
        <row r="5">
          <cell r="C5" t="str">
            <v>Collection Period:</v>
          </cell>
          <cell r="D5" t="str">
            <v>11/01/02 - 11/30/02</v>
          </cell>
        </row>
        <row r="8">
          <cell r="A8" t="str">
            <v>I.</v>
          </cell>
          <cell r="C8" t="str">
            <v>Series 2000 Asset and Liability Summary</v>
          </cell>
        </row>
        <row r="10">
          <cell r="A10" t="str">
            <v>A.</v>
          </cell>
          <cell r="C10" t="str">
            <v>Student Loan Portfolio and Fund Balance</v>
          </cell>
          <cell r="E10">
            <v>37560</v>
          </cell>
          <cell r="F10" t="str">
            <v>Change</v>
          </cell>
          <cell r="G10">
            <v>37590</v>
          </cell>
        </row>
        <row r="11">
          <cell r="B11">
            <v>1</v>
          </cell>
          <cell r="C11" t="str">
            <v>Federally Guaranteed Principal Balance</v>
          </cell>
          <cell r="E11">
            <v>385886466.14999998</v>
          </cell>
          <cell r="F11">
            <v>27019852.820000052</v>
          </cell>
          <cell r="G11">
            <v>412906318.97000003</v>
          </cell>
        </row>
        <row r="12">
          <cell r="B12">
            <v>2</v>
          </cell>
          <cell r="C12" t="str">
            <v>Privately Guaranteed Principal Balance</v>
          </cell>
          <cell r="E12">
            <v>355927108.72000003</v>
          </cell>
          <cell r="F12">
            <v>29455124.25999999</v>
          </cell>
          <cell r="G12">
            <v>385382232.98000002</v>
          </cell>
        </row>
        <row r="13">
          <cell r="B13">
            <v>3</v>
          </cell>
          <cell r="C13" t="str">
            <v>Total Federal and Private Principal Balance</v>
          </cell>
          <cell r="E13">
            <v>741813574.87</v>
          </cell>
          <cell r="F13">
            <v>56474977.080000043</v>
          </cell>
          <cell r="G13">
            <v>798288551.95000005</v>
          </cell>
        </row>
        <row r="14">
          <cell r="B14">
            <v>4</v>
          </cell>
          <cell r="C14" t="str">
            <v>Federal Accrue Interest ( Include SAP Estimate &amp; ISP)</v>
          </cell>
          <cell r="E14">
            <v>16426805.589997964</v>
          </cell>
          <cell r="F14">
            <v>-7849570.4700683709</v>
          </cell>
          <cell r="G14">
            <v>8577235.1199295931</v>
          </cell>
        </row>
        <row r="15">
          <cell r="B15">
            <v>5</v>
          </cell>
          <cell r="C15" t="str">
            <v>Private Accrue Interest</v>
          </cell>
          <cell r="E15">
            <v>20243008.799999997</v>
          </cell>
          <cell r="F15">
            <v>1086586.82</v>
          </cell>
          <cell r="G15">
            <v>21329595.620000001</v>
          </cell>
        </row>
        <row r="16">
          <cell r="B16">
            <v>6</v>
          </cell>
          <cell r="C16" t="str">
            <v>Total Federal and Private Accrue Interest Balance</v>
          </cell>
          <cell r="E16">
            <v>36669814.389997959</v>
          </cell>
          <cell r="F16">
            <v>-6762983.6500683669</v>
          </cell>
          <cell r="G16">
            <v>29906830.739929594</v>
          </cell>
        </row>
        <row r="17">
          <cell r="B17">
            <v>7</v>
          </cell>
          <cell r="C17" t="str">
            <v>Total Principal And Accrued Interest Balance</v>
          </cell>
          <cell r="E17">
            <v>778483389.25999796</v>
          </cell>
          <cell r="F17">
            <v>49711993.429931678</v>
          </cell>
          <cell r="G17">
            <v>828195382.6899296</v>
          </cell>
        </row>
        <row r="18">
          <cell r="B18">
            <v>8</v>
          </cell>
          <cell r="C18" t="str">
            <v>Fund Accounts Balance</v>
          </cell>
          <cell r="E18">
            <v>154679806.28</v>
          </cell>
          <cell r="F18">
            <v>-49184311.329999998</v>
          </cell>
          <cell r="G18">
            <v>105495494.95</v>
          </cell>
        </row>
        <row r="19">
          <cell r="B19">
            <v>9</v>
          </cell>
          <cell r="C19" t="str">
            <v>Total Student Loans And Fund Balance</v>
          </cell>
          <cell r="E19">
            <v>933163195.53999794</v>
          </cell>
          <cell r="F19">
            <v>527682.09993167967</v>
          </cell>
          <cell r="G19">
            <v>933690877.63992965</v>
          </cell>
        </row>
        <row r="21">
          <cell r="A21" t="str">
            <v>B.</v>
          </cell>
          <cell r="B21">
            <v>1</v>
          </cell>
          <cell r="C21" t="str">
            <v>Weighted Average Coupon (WAC) [not including SAP]</v>
          </cell>
          <cell r="E21">
            <v>4.3769871840176826E-2</v>
          </cell>
          <cell r="F21">
            <v>2.2264694529283702E-4</v>
          </cell>
          <cell r="G21">
            <v>4.3992518785469663E-2</v>
          </cell>
        </row>
        <row r="22">
          <cell r="B22">
            <v>2</v>
          </cell>
          <cell r="C22" t="str">
            <v>Weighted Average Remaining Maturity (WARM) [includes in-school period]</v>
          </cell>
          <cell r="E22">
            <v>213.3</v>
          </cell>
          <cell r="F22">
            <v>4.2878496383033848</v>
          </cell>
          <cell r="G22">
            <v>217.5878496383034</v>
          </cell>
        </row>
        <row r="23">
          <cell r="B23">
            <v>3</v>
          </cell>
          <cell r="C23" t="str">
            <v>Number of Loans</v>
          </cell>
          <cell r="E23">
            <v>67473</v>
          </cell>
          <cell r="F23">
            <v>5941</v>
          </cell>
          <cell r="G23">
            <v>73414</v>
          </cell>
        </row>
        <row r="24">
          <cell r="B24">
            <v>4</v>
          </cell>
          <cell r="C24" t="str">
            <v>Number of Borrowers</v>
          </cell>
          <cell r="E24">
            <v>32946</v>
          </cell>
          <cell r="F24">
            <v>4412</v>
          </cell>
          <cell r="G24">
            <v>37358</v>
          </cell>
        </row>
        <row r="29">
          <cell r="D29">
            <v>37590</v>
          </cell>
          <cell r="E29" t="str">
            <v>Balance</v>
          </cell>
          <cell r="F29" t="str">
            <v>% of</v>
          </cell>
          <cell r="G29" t="str">
            <v>Balance</v>
          </cell>
          <cell r="H29" t="str">
            <v>% of</v>
          </cell>
        </row>
        <row r="30">
          <cell r="A30" t="str">
            <v>C.</v>
          </cell>
          <cell r="B30" t="str">
            <v>Notes and Certificates</v>
          </cell>
          <cell r="D30" t="str">
            <v>Int. Rate</v>
          </cell>
          <cell r="E30">
            <v>37560</v>
          </cell>
          <cell r="F30" t="str">
            <v>O/S Securities</v>
          </cell>
          <cell r="G30">
            <v>37590</v>
          </cell>
          <cell r="H30" t="str">
            <v>O/S Securities</v>
          </cell>
        </row>
        <row r="31">
          <cell r="B31">
            <v>1</v>
          </cell>
          <cell r="C31" t="str">
            <v>Auction Rate Student Loan Asset-Backed Notes, Senior Series 2000A-1 [28Days]</v>
          </cell>
          <cell r="D31">
            <v>1.8290000000000001E-2</v>
          </cell>
          <cell r="E31">
            <v>83500000</v>
          </cell>
          <cell r="F31">
            <v>9.1657519209659713E-2</v>
          </cell>
          <cell r="G31">
            <v>83500000</v>
          </cell>
          <cell r="H31">
            <v>9.1657519209659713E-2</v>
          </cell>
        </row>
        <row r="32">
          <cell r="B32">
            <v>2</v>
          </cell>
          <cell r="C32" t="str">
            <v>Auction Rate Student Loan Asset-Backed Notes, Senior Series 2000A-2 [28Days]</v>
          </cell>
          <cell r="D32">
            <v>1.9E-2</v>
          </cell>
          <cell r="E32">
            <v>83500000</v>
          </cell>
          <cell r="F32">
            <v>9.1657519209659713E-2</v>
          </cell>
          <cell r="G32">
            <v>83500000</v>
          </cell>
          <cell r="H32">
            <v>9.1657519209659713E-2</v>
          </cell>
        </row>
        <row r="33">
          <cell r="B33">
            <v>3</v>
          </cell>
          <cell r="C33" t="str">
            <v>Auction Rate Student Loan Asset-Backed Notes, Senior Series 2000A-3 [28Days]</v>
          </cell>
          <cell r="D33">
            <v>1.9199999999999998E-2</v>
          </cell>
          <cell r="E33">
            <v>83500000</v>
          </cell>
          <cell r="F33">
            <v>9.1657519209659713E-2</v>
          </cell>
          <cell r="G33">
            <v>83500000</v>
          </cell>
          <cell r="H33">
            <v>9.1657519209659713E-2</v>
          </cell>
        </row>
        <row r="34">
          <cell r="B34">
            <v>4</v>
          </cell>
          <cell r="C34" t="str">
            <v>Auction Rate Student Loan Asset-Backed Notes, Senior Series 2000A-4 [28Days]</v>
          </cell>
          <cell r="D34">
            <v>1.9300000000000001E-2</v>
          </cell>
          <cell r="E34">
            <v>67000000</v>
          </cell>
          <cell r="F34">
            <v>7.3545554335894617E-2</v>
          </cell>
          <cell r="G34">
            <v>67000000</v>
          </cell>
          <cell r="H34">
            <v>7.3545554335894617E-2</v>
          </cell>
        </row>
        <row r="35">
          <cell r="B35">
            <v>5</v>
          </cell>
          <cell r="C35" t="str">
            <v>Auction Rate Student Loan Asset-Backed Notes, Senior Series 2000A-5 [28Days]</v>
          </cell>
          <cell r="D35">
            <v>1.8249999999999999E-2</v>
          </cell>
          <cell r="E35">
            <v>85700000</v>
          </cell>
          <cell r="F35">
            <v>9.4072447859495062E-2</v>
          </cell>
          <cell r="G35">
            <v>85700000</v>
          </cell>
          <cell r="H35">
            <v>9.4072447859495062E-2</v>
          </cell>
        </row>
        <row r="36">
          <cell r="B36">
            <v>6</v>
          </cell>
          <cell r="C36" t="str">
            <v>Auction Rate Student Loan Asset-Backed Notes, Senior Series 2000A-6 [28Days]</v>
          </cell>
          <cell r="D36">
            <v>1.89E-2</v>
          </cell>
          <cell r="E36">
            <v>85700000</v>
          </cell>
          <cell r="F36">
            <v>9.4072447859495062E-2</v>
          </cell>
          <cell r="G36">
            <v>85700000</v>
          </cell>
          <cell r="H36">
            <v>9.4072447859495062E-2</v>
          </cell>
        </row>
        <row r="37">
          <cell r="B37">
            <v>7</v>
          </cell>
          <cell r="C37" t="str">
            <v>Auction Rate Student Loan Asset-Backed Notes, Senior Series 2000A-7 [28Days]</v>
          </cell>
          <cell r="D37">
            <v>1.9E-2</v>
          </cell>
          <cell r="E37">
            <v>85700000</v>
          </cell>
          <cell r="F37">
            <v>9.4072447859495062E-2</v>
          </cell>
          <cell r="G37">
            <v>85700000</v>
          </cell>
          <cell r="H37">
            <v>9.4072447859495062E-2</v>
          </cell>
        </row>
        <row r="38">
          <cell r="B38">
            <v>8</v>
          </cell>
          <cell r="C38" t="str">
            <v>Auction Rate Student Loan Asset-Backed Notes, Senior Series 2000A-8 [28Days]</v>
          </cell>
          <cell r="D38">
            <v>1.84E-2</v>
          </cell>
          <cell r="E38">
            <v>85700000</v>
          </cell>
          <cell r="F38">
            <v>9.4072447859495062E-2</v>
          </cell>
          <cell r="G38">
            <v>85700000</v>
          </cell>
          <cell r="H38">
            <v>9.4072447859495062E-2</v>
          </cell>
        </row>
        <row r="39">
          <cell r="B39">
            <v>9</v>
          </cell>
          <cell r="C39" t="str">
            <v>Auction Rate Student Loan Asset-Backed Notes, Senior Series 2000A-9 [28Days]</v>
          </cell>
          <cell r="D39">
            <v>1.9300000000000001E-2</v>
          </cell>
          <cell r="E39">
            <v>93000000</v>
          </cell>
          <cell r="F39">
            <v>0.10208562019758508</v>
          </cell>
          <cell r="G39">
            <v>93000000</v>
          </cell>
          <cell r="H39">
            <v>0.10208562019758508</v>
          </cell>
        </row>
        <row r="40">
          <cell r="B40">
            <v>10</v>
          </cell>
          <cell r="C40" t="str">
            <v>Auction Rate Student Loan Asset-Backed Notes, Senior Series 2000A-10 [28Days]</v>
          </cell>
          <cell r="D40">
            <v>1.9400000000000001E-2</v>
          </cell>
          <cell r="E40">
            <v>109500000</v>
          </cell>
          <cell r="F40">
            <v>0.12019758507135017</v>
          </cell>
          <cell r="G40">
            <v>109500000</v>
          </cell>
          <cell r="H40">
            <v>0.12019758507135017</v>
          </cell>
        </row>
        <row r="41">
          <cell r="B41">
            <v>11</v>
          </cell>
          <cell r="C41" t="str">
            <v>Auction Rate Student Loan Asset-Backed Notes, Subordinate Series 2000BA-1 [28Days]</v>
          </cell>
          <cell r="D41">
            <v>0.02</v>
          </cell>
          <cell r="E41">
            <v>17000000</v>
          </cell>
          <cell r="F41">
            <v>1.8660812294182216E-2</v>
          </cell>
          <cell r="G41">
            <v>17000000</v>
          </cell>
          <cell r="H41">
            <v>1.8660812294182216E-2</v>
          </cell>
        </row>
        <row r="42">
          <cell r="B42">
            <v>12</v>
          </cell>
          <cell r="C42" t="str">
            <v>Auction Rate Student Loan Asset-Backed Notes, Subordinate Series 2000BA-2 [28Days]</v>
          </cell>
          <cell r="D42">
            <v>2.0500000000000001E-2</v>
          </cell>
          <cell r="E42">
            <v>31200000</v>
          </cell>
          <cell r="F42">
            <v>3.4248079034028538E-2</v>
          </cell>
          <cell r="G42">
            <v>31200000</v>
          </cell>
          <cell r="H42">
            <v>3.4248079034028538E-2</v>
          </cell>
        </row>
        <row r="43">
          <cell r="B43">
            <v>13</v>
          </cell>
          <cell r="C43" t="str">
            <v>Total Notes and Certificates</v>
          </cell>
          <cell r="D43">
            <v>1.8987650933040615E-2</v>
          </cell>
          <cell r="E43">
            <v>911000000</v>
          </cell>
          <cell r="F43">
            <v>1</v>
          </cell>
          <cell r="G43">
            <v>911000000</v>
          </cell>
          <cell r="H43">
            <v>1</v>
          </cell>
        </row>
        <row r="46">
          <cell r="A46" t="str">
            <v>D.</v>
          </cell>
          <cell r="B46" t="str">
            <v>Fund Accounts</v>
          </cell>
          <cell r="E46">
            <v>37560</v>
          </cell>
          <cell r="F46" t="str">
            <v>Change</v>
          </cell>
          <cell r="G46">
            <v>37590</v>
          </cell>
        </row>
        <row r="47">
          <cell r="B47">
            <v>1</v>
          </cell>
          <cell r="C47" t="str">
            <v>Reserve Fund</v>
          </cell>
          <cell r="E47">
            <v>2733000</v>
          </cell>
          <cell r="F47">
            <v>0</v>
          </cell>
          <cell r="G47">
            <v>2733000</v>
          </cell>
        </row>
        <row r="48">
          <cell r="B48">
            <v>2</v>
          </cell>
          <cell r="C48" t="str">
            <v>Initial Minimum Reserve Fund 0.3% of Notes Test</v>
          </cell>
          <cell r="E48">
            <v>2733000</v>
          </cell>
          <cell r="F48">
            <v>0</v>
          </cell>
          <cell r="G48">
            <v>2733000</v>
          </cell>
        </row>
        <row r="49">
          <cell r="B49">
            <v>3</v>
          </cell>
          <cell r="C49" t="str">
            <v>Initial Minimum Reserve Fund Absolute Amount Test</v>
          </cell>
          <cell r="E49">
            <v>500000</v>
          </cell>
          <cell r="F49">
            <v>0</v>
          </cell>
          <cell r="G49">
            <v>500000</v>
          </cell>
        </row>
        <row r="50">
          <cell r="B50">
            <v>4</v>
          </cell>
          <cell r="C50" t="str">
            <v>Capitalized Interest Fund</v>
          </cell>
          <cell r="E50">
            <v>43685358.979999997</v>
          </cell>
          <cell r="F50">
            <v>0</v>
          </cell>
          <cell r="G50">
            <v>43685358.979999997</v>
          </cell>
        </row>
        <row r="51">
          <cell r="B51">
            <v>5</v>
          </cell>
          <cell r="C51" t="str">
            <v>Acquisition Fund</v>
          </cell>
          <cell r="E51">
            <v>83402314.5</v>
          </cell>
          <cell r="F51">
            <v>-59611878.960000001</v>
          </cell>
          <cell r="G51">
            <v>23790435.539999999</v>
          </cell>
        </row>
        <row r="52">
          <cell r="B52">
            <v>6</v>
          </cell>
          <cell r="C52" t="str">
            <v>Administration Fund</v>
          </cell>
          <cell r="E52">
            <v>1418393.14</v>
          </cell>
          <cell r="F52">
            <v>-3742.4899999999907</v>
          </cell>
          <cell r="G52">
            <v>1414650.65</v>
          </cell>
        </row>
        <row r="53">
          <cell r="B53">
            <v>7</v>
          </cell>
          <cell r="C53" t="str">
            <v>Collection Fund</v>
          </cell>
          <cell r="E53">
            <v>21578939.390000001</v>
          </cell>
          <cell r="F53">
            <v>10667925</v>
          </cell>
          <cell r="G53">
            <v>32246864.390000001</v>
          </cell>
        </row>
        <row r="54">
          <cell r="B54">
            <v>8</v>
          </cell>
          <cell r="C54" t="str">
            <v>Debt Service Fund - Interest Account</v>
          </cell>
          <cell r="E54">
            <v>1861800.27</v>
          </cell>
          <cell r="F54">
            <v>-236614.88</v>
          </cell>
          <cell r="G54">
            <v>1625185.39</v>
          </cell>
        </row>
        <row r="55">
          <cell r="B55">
            <v>9</v>
          </cell>
          <cell r="C55" t="str">
            <v>Debt Service Fund - Principal Account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10</v>
          </cell>
          <cell r="C56" t="str">
            <v>Debt Service Fund - Retirement Account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11</v>
          </cell>
          <cell r="C57" t="str">
            <v>Surplus Fund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</v>
          </cell>
          <cell r="C58" t="str">
            <v>Total Fund Accounts Balance</v>
          </cell>
          <cell r="E58">
            <v>154679806.28</v>
          </cell>
          <cell r="F58">
            <v>-49184311.330000006</v>
          </cell>
          <cell r="G58">
            <v>105495494.95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GCT"/>
      <sheetName val="CMT"/>
      <sheetName val="HART"/>
      <sheetName val="B001"/>
      <sheetName val="B024"/>
      <sheetName val="B025"/>
      <sheetName val="Z051"/>
      <sheetName val="B103"/>
      <sheetName val="B104"/>
      <sheetName val="B105a"/>
      <sheetName val="B105"/>
      <sheetName val="B112"/>
      <sheetName val="B121"/>
      <sheetName val="B122"/>
      <sheetName val="B123"/>
      <sheetName val="B051"/>
      <sheetName val="Outputs"/>
      <sheetName val="REPR"/>
      <sheetName val="UNSD"/>
      <sheetName val="CRNMac"/>
    </sheetNames>
    <sheetDataSet>
      <sheetData sheetId="0" refreshError="1">
        <row r="1"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K1">
            <v>0</v>
          </cell>
          <cell r="L1">
            <v>0</v>
          </cell>
          <cell r="M1">
            <v>3126961567.8800001</v>
          </cell>
          <cell r="N1">
            <v>241982595.09999999</v>
          </cell>
          <cell r="O1">
            <v>11550442.539999999</v>
          </cell>
          <cell r="P1">
            <v>2617149.5499999998</v>
          </cell>
          <cell r="Q1">
            <v>403909.29</v>
          </cell>
          <cell r="R1">
            <v>32034.59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X1">
            <v>0</v>
          </cell>
          <cell r="AY1">
            <v>0</v>
          </cell>
          <cell r="BA1">
            <v>0</v>
          </cell>
          <cell r="BC1">
            <v>0</v>
          </cell>
          <cell r="BE1">
            <v>0</v>
          </cell>
          <cell r="BF1">
            <v>0</v>
          </cell>
          <cell r="BI1">
            <v>0</v>
          </cell>
          <cell r="BJ1">
            <v>0</v>
          </cell>
          <cell r="BK1">
            <v>0</v>
          </cell>
          <cell r="BL1">
            <v>0</v>
          </cell>
          <cell r="BM1">
            <v>0</v>
          </cell>
          <cell r="BN1">
            <v>0</v>
          </cell>
          <cell r="BU1">
            <v>0</v>
          </cell>
          <cell r="BV1">
            <v>0</v>
          </cell>
          <cell r="BW1">
            <v>0</v>
          </cell>
          <cell r="BX1">
            <v>0</v>
          </cell>
          <cell r="BY1">
            <v>0</v>
          </cell>
          <cell r="BZ1">
            <v>0</v>
          </cell>
          <cell r="CA1">
            <v>0</v>
          </cell>
          <cell r="CB1">
            <v>0</v>
          </cell>
          <cell r="CN1">
            <v>0</v>
          </cell>
          <cell r="CO1">
            <v>0</v>
          </cell>
          <cell r="CZ1">
            <v>0</v>
          </cell>
          <cell r="DA1">
            <v>0</v>
          </cell>
          <cell r="DB1">
            <v>0</v>
          </cell>
          <cell r="DC1">
            <v>0</v>
          </cell>
          <cell r="DD1">
            <v>0</v>
          </cell>
          <cell r="DE1">
            <v>0</v>
          </cell>
          <cell r="DF1">
            <v>106704358.48999999</v>
          </cell>
          <cell r="DG1">
            <v>35424318.380000003</v>
          </cell>
          <cell r="DJ1">
            <v>0</v>
          </cell>
          <cell r="DK1">
            <v>0</v>
          </cell>
          <cell r="DL1">
            <v>0</v>
          </cell>
          <cell r="DM1">
            <v>0</v>
          </cell>
          <cell r="DN1">
            <v>0</v>
          </cell>
          <cell r="DO1">
            <v>0</v>
          </cell>
          <cell r="DP1">
            <v>0</v>
          </cell>
          <cell r="DQ1">
            <v>0</v>
          </cell>
          <cell r="DT1">
            <v>1037854.33</v>
          </cell>
          <cell r="DU1">
            <v>145793.78</v>
          </cell>
          <cell r="DW1">
            <v>542674.15</v>
          </cell>
          <cell r="DX1">
            <v>0</v>
          </cell>
          <cell r="DZ1">
            <v>0</v>
          </cell>
          <cell r="EA1">
            <v>0</v>
          </cell>
          <cell r="EB1">
            <v>0</v>
          </cell>
          <cell r="EC1">
            <v>4823</v>
          </cell>
          <cell r="ED1">
            <v>5628928.5899999999</v>
          </cell>
          <cell r="EF1">
            <v>82462638.150000006</v>
          </cell>
          <cell r="EG1">
            <v>60411100.049999997</v>
          </cell>
          <cell r="EH1">
            <v>0</v>
          </cell>
          <cell r="EI1">
            <v>0</v>
          </cell>
          <cell r="EJ1">
            <v>0</v>
          </cell>
          <cell r="EP1">
            <v>15886125.779999999</v>
          </cell>
          <cell r="ER1">
            <v>0</v>
          </cell>
          <cell r="FD1">
            <v>11</v>
          </cell>
          <cell r="FP1">
            <v>0</v>
          </cell>
          <cell r="FQ1">
            <v>0</v>
          </cell>
          <cell r="FR1">
            <v>0</v>
          </cell>
          <cell r="FS1">
            <v>0</v>
          </cell>
          <cell r="FT1">
            <v>0</v>
          </cell>
          <cell r="FU1">
            <v>0</v>
          </cell>
          <cell r="FV1">
            <v>0</v>
          </cell>
          <cell r="FW1">
            <v>0</v>
          </cell>
          <cell r="GB1">
            <v>0</v>
          </cell>
          <cell r="GC1">
            <v>0</v>
          </cell>
          <cell r="GD1">
            <v>0</v>
          </cell>
          <cell r="GE1">
            <v>0</v>
          </cell>
          <cell r="GJ1">
            <v>0</v>
          </cell>
          <cell r="GL1">
            <v>12834</v>
          </cell>
          <cell r="GM1">
            <v>1071</v>
          </cell>
          <cell r="GN1">
            <v>158</v>
          </cell>
          <cell r="GO1">
            <v>21</v>
          </cell>
          <cell r="GP1">
            <v>2</v>
          </cell>
          <cell r="GQ1">
            <v>0</v>
          </cell>
          <cell r="HP1">
            <v>0</v>
          </cell>
          <cell r="HQ1">
            <v>6.5304032600000006E-2</v>
          </cell>
          <cell r="HZ1">
            <v>6.2888723999999993E-2</v>
          </cell>
          <cell r="IA1">
            <v>6.2882269000000005E-2</v>
          </cell>
          <cell r="IB1">
            <v>28.497573154000001</v>
          </cell>
          <cell r="IC1">
            <v>30.479002058999999</v>
          </cell>
          <cell r="ID1">
            <v>38.285961006999997</v>
          </cell>
          <cell r="IE1">
            <v>38.283550472999998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S "/>
      <sheetName val="D&amp;T"/>
      <sheetName val="Inv Dtl Lstg"/>
      <sheetName val="MD "/>
      <sheetName val="Sale Lstg"/>
      <sheetName val="Year End #1"/>
      <sheetName val="Year End #2"/>
      <sheetName val="Year End #3"/>
      <sheetName val="Year End #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Current Data"/>
      <sheetName val="Previous Data"/>
      <sheetName val="Outputs"/>
      <sheetName val="Summary Data Work Area Grp1"/>
      <sheetName val="Summary Data Work Area Grp 2"/>
      <sheetName val="I Asset Liability Summary"/>
      <sheetName val="II Transaction"/>
      <sheetName val="II Transaction - EXPANDED"/>
      <sheetName val="III Collection Account"/>
      <sheetName val="IV Waterfall"/>
      <sheetName val="V Portfolio By Discipline"/>
      <sheetName val="VI Sub Note Trigger"/>
      <sheetName val="VII-Portfolio Summary"/>
      <sheetName val="VIII-Portfolio Status "/>
      <sheetName val="Federal Trend Analysis"/>
      <sheetName val="Private Trend Analysis"/>
      <sheetName val="SIGNOFF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Initial Data"/>
      <sheetName val="Outputs"/>
      <sheetName val="Workings"/>
      <sheetName val="Waterfall"/>
      <sheetName val="Trig&amp;Ev"/>
      <sheetName val="Credit Enhancements"/>
      <sheetName val="Swap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Inputs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Summary"/>
      <sheetName val="Cash_Flow Input"/>
      <sheetName val="Collateral"/>
      <sheetName val="LossVectors"/>
      <sheetName val="Recoveries"/>
      <sheetName val="PrepayVectors"/>
      <sheetName val="Post C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&amp;C"/>
      <sheetName val="Database"/>
      <sheetName val="CALC"/>
      <sheetName val="AutoInput"/>
      <sheetName val="MInputs"/>
      <sheetName val="906"/>
      <sheetName val="DLines"/>
      <sheetName val="TROLS"/>
      <sheetName val="Output"/>
      <sheetName val="REPLINES"/>
      <sheetName val="Trust AC Recon "/>
      <sheetName val="Macro Library"/>
      <sheetName val="Print Module"/>
      <sheetName val="Module1"/>
      <sheetName val="Pay hist 3 lns"/>
      <sheetName val="IDR"/>
      <sheetName val="__QUERY_CASH_ACT_FOR_A_POOL"/>
      <sheetName val="BalRol"/>
    </sheetNames>
    <sheetDataSet>
      <sheetData sheetId="0" refreshError="1"/>
      <sheetData sheetId="1" refreshError="1"/>
      <sheetData sheetId="2" refreshError="1">
        <row r="41">
          <cell r="AD41">
            <v>7655476.7700000051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CERTIFICATE"/>
      <sheetName val="Triggers"/>
      <sheetName val="BANKRUPTCY"/>
      <sheetName val="Wire"/>
      <sheetName val="Trust AC Recon "/>
      <sheetName val="Print Module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F3 vs. BRLL"/>
      <sheetName val="RV99A Certificate"/>
      <sheetName val="CALC"/>
      <sheetName val="Triggers Dates"/>
      <sheetName val="MInputs"/>
      <sheetName val="AutoInput"/>
      <sheetName val="DLine"/>
      <sheetName val="OutPut "/>
      <sheetName val="TROLS"/>
      <sheetName val="BANKRUPTCY"/>
      <sheetName val="Trust AC Recon "/>
      <sheetName val="Exhibit"/>
      <sheetName val="RV98-A REPLINES"/>
      <sheetName val="Macro Library"/>
      <sheetName val="Print Module"/>
      <sheetName val="Module1"/>
      <sheetName val="Rv99ax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puts"/>
      <sheetName val="P97A"/>
      <sheetName val="Q97A"/>
      <sheetName val="USLD"/>
      <sheetName val="REPR"/>
      <sheetName val="CRNMac"/>
    </sheetNames>
    <sheetDataSet>
      <sheetData sheetId="0" refreshError="1">
        <row r="1">
          <cell r="B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T to CFL"/>
      <sheetName val="VFN DA to CFT"/>
      <sheetName val="DA Deposit Wire"/>
      <sheetName val="Swap Wire"/>
      <sheetName val="Stars Wire"/>
      <sheetName val="Plaza Wire"/>
      <sheetName val="Leaf Wire"/>
      <sheetName val="VFN - 20th"/>
      <sheetName val="CFT Deposit Wire"/>
      <sheetName val="VFN - 19th"/>
      <sheetName val="Fees"/>
      <sheetName val="VFN Monlthy Wire Acty"/>
      <sheetName val="Coll Recon"/>
      <sheetName val="Program Split"/>
      <sheetName val="Lock-Up Events"/>
      <sheetName val="CIT Inputs"/>
      <sheetName val="Sale Summary"/>
      <sheetName val="Swap Template"/>
      <sheetName val="Swaps"/>
      <sheetName val="CIT Parameters"/>
      <sheetName val="NBV"/>
      <sheetName val="Positive NBV Confirmation"/>
      <sheetName val="Reporting Data"/>
      <sheetName val="Yield Reasonability"/>
      <sheetName val="Yield"/>
      <sheetName val="Losses"/>
      <sheetName val="Loss ratios"/>
      <sheetName val="Delinquencies"/>
      <sheetName val="Delinquency Ratios"/>
      <sheetName val="Obligors"/>
      <sheetName val="Collections"/>
      <sheetName val="New Servicer Report"/>
      <sheetName val="Automator"/>
      <sheetName val="Lewtan Inputs"/>
      <sheetName val="Data Input - EF"/>
      <sheetName val="Data Input - OPC"/>
      <sheetName val="Data Input - DFS"/>
      <sheetName val="Wire - Collns from CIT EF"/>
      <sheetName val="Wire - Collns from CIT OPC"/>
      <sheetName val="Wire - Collns from CIT IFS"/>
      <sheetName val="Wire - Collns to VFN"/>
      <sheetName val="Wire - Swap settlement to CIT"/>
      <sheetName val="Wire - Collns to Leaf Trust"/>
      <sheetName val="Wire - DA excess to DA acct"/>
      <sheetName val="Wire - DA release to CIT"/>
      <sheetName val="DA Summary"/>
      <sheetName val="DA analysis"/>
      <sheetName val="CITCanadianVFNTrust_0804-lewt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6">
          <cell r="E6">
            <v>7.0000000000000007E-2</v>
          </cell>
        </row>
        <row r="14">
          <cell r="F14">
            <v>875987169.42407501</v>
          </cell>
        </row>
        <row r="15">
          <cell r="F15">
            <v>87598716.942407504</v>
          </cell>
        </row>
        <row r="17">
          <cell r="F17">
            <v>24527640.743874103</v>
          </cell>
        </row>
        <row r="21">
          <cell r="F21">
            <v>0.02</v>
          </cell>
        </row>
        <row r="23">
          <cell r="F23">
            <v>3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puts"/>
      <sheetName val="Parameters"/>
      <sheetName val="Print Macros"/>
    </sheetNames>
    <sheetDataSet>
      <sheetData sheetId="0" refreshError="1"/>
      <sheetData sheetId="1" refreshError="1"/>
      <sheetData sheetId="2" refreshError="1">
        <row r="6">
          <cell r="E6">
            <v>7.0000000000000007E-2</v>
          </cell>
        </row>
        <row r="14">
          <cell r="F14">
            <v>190213398.93000001</v>
          </cell>
        </row>
        <row r="17">
          <cell r="F17">
            <v>5325975.1700400012</v>
          </cell>
        </row>
        <row r="21">
          <cell r="F21">
            <v>0.02</v>
          </cell>
        </row>
        <row r="22">
          <cell r="F22">
            <v>3</v>
          </cell>
        </row>
      </sheetData>
      <sheetData sheetId="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N - FundingCAP-Request."/>
      <sheetName val="ARN-Funding CAP-Request"/>
      <sheetName val="dataBase"/>
    </sheetNames>
    <sheetDataSet>
      <sheetData sheetId="0" refreshError="1"/>
      <sheetData sheetId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  <sheetName val="I-AssetLiability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176596.07199999999</v>
          </cell>
          <cell r="F16">
            <v>0.99886310334370243</v>
          </cell>
          <cell r="G16">
            <v>176596.07199999999</v>
          </cell>
          <cell r="H16">
            <v>0.99886310334370243</v>
          </cell>
          <cell r="I16">
            <v>176596.07199999999</v>
          </cell>
          <cell r="J16">
            <v>0.99886310334370243</v>
          </cell>
          <cell r="K16">
            <v>529788.21600000001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5.6562022701371444E-4</v>
          </cell>
          <cell r="G19">
            <v>100</v>
          </cell>
          <cell r="H19">
            <v>5.6562022701371444E-4</v>
          </cell>
          <cell r="I19">
            <v>100</v>
          </cell>
          <cell r="J19">
            <v>5.6562022701371444E-4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3.3937213620822862E-4</v>
          </cell>
          <cell r="G20">
            <v>60</v>
          </cell>
          <cell r="H20">
            <v>3.3937213620822862E-4</v>
          </cell>
          <cell r="I20">
            <v>60</v>
          </cell>
          <cell r="J20">
            <v>3.3937213620822862E-4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1.1312404540274288E-4</v>
          </cell>
          <cell r="G21">
            <v>20</v>
          </cell>
          <cell r="H21">
            <v>1.1312404540274288E-4</v>
          </cell>
          <cell r="I21">
            <v>20</v>
          </cell>
          <cell r="J21">
            <v>1.1312404540274288E-4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1.1312404540274288E-4</v>
          </cell>
          <cell r="G22">
            <v>20</v>
          </cell>
          <cell r="H22">
            <v>1.1312404540274288E-4</v>
          </cell>
          <cell r="I22">
            <v>20</v>
          </cell>
          <cell r="J22">
            <v>1.1312404540274288E-4</v>
          </cell>
          <cell r="K22">
            <v>60</v>
          </cell>
          <cell r="L22">
            <v>0.1</v>
          </cell>
        </row>
        <row r="23">
          <cell r="D23" t="str">
            <v xml:space="preserve"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1.1312404540274287E-3</v>
          </cell>
          <cell r="G24">
            <v>200</v>
          </cell>
          <cell r="H24">
            <v>1.1312404540274287E-3</v>
          </cell>
          <cell r="I24">
            <v>200</v>
          </cell>
          <cell r="J24">
            <v>1.1312404540274287E-3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 xml:space="preserve"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5.6562022701371441E-6</v>
          </cell>
          <cell r="G36">
            <v>1</v>
          </cell>
          <cell r="H36">
            <v>5.6562022701371441E-6</v>
          </cell>
          <cell r="I36">
            <v>1</v>
          </cell>
          <cell r="J36">
            <v>5.6562022701371441E-6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5.6562022701371441E-6</v>
          </cell>
          <cell r="G38">
            <v>1</v>
          </cell>
          <cell r="H38">
            <v>5.6562022701371441E-6</v>
          </cell>
          <cell r="I38">
            <v>1</v>
          </cell>
          <cell r="J38">
            <v>5.6562022701371441E-6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176797.07199999999</v>
          </cell>
          <cell r="F41">
            <v>1</v>
          </cell>
          <cell r="G41">
            <v>176797.07199999999</v>
          </cell>
          <cell r="H41">
            <v>1</v>
          </cell>
          <cell r="I41">
            <v>176797.07199999999</v>
          </cell>
          <cell r="J41">
            <v>1</v>
          </cell>
          <cell r="K41">
            <v>530391.21600000001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F2 REMIC GAIN"/>
      <sheetName val="PivotTables Tutorial"/>
    </sheetNames>
    <sheetDataSet>
      <sheetData sheetId="0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-KHESLC"/>
      <sheetName val="PRIV-KHESLC"/>
      <sheetName val="#REF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12" Type="http://schemas.openxmlformats.org/officeDocument/2006/relationships/comments" Target="../comments2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11" Type="http://schemas.openxmlformats.org/officeDocument/2006/relationships/vmlDrawing" Target="../drawings/vmlDrawing2.vml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H69"/>
  <sheetViews>
    <sheetView topLeftCell="A28" zoomScale="75" workbookViewId="0">
      <selection activeCell="A47" sqref="A47:IV59"/>
    </sheetView>
  </sheetViews>
  <sheetFormatPr defaultColWidth="10.6640625" defaultRowHeight="12.75"/>
  <cols>
    <col min="1" max="1" width="7.1640625" style="193" customWidth="1"/>
    <col min="2" max="2" width="5.33203125" style="82" customWidth="1"/>
    <col min="3" max="3" width="67.6640625" style="193" customWidth="1"/>
    <col min="4" max="4" width="5.6640625" style="193" customWidth="1"/>
    <col min="5" max="5" width="6.83203125" style="193" customWidth="1"/>
    <col min="6" max="6" width="15.33203125" style="193" customWidth="1"/>
    <col min="7" max="7" width="18.33203125" style="193" customWidth="1"/>
    <col min="8" max="8" width="27.33203125" style="193" customWidth="1"/>
    <col min="9" max="9" width="26.83203125" style="193" bestFit="1" customWidth="1"/>
    <col min="10" max="10" width="28.83203125" style="193" bestFit="1" customWidth="1"/>
    <col min="11" max="11" width="23.33203125" style="194" customWidth="1"/>
    <col min="12" max="12" width="14.5" style="195" customWidth="1"/>
    <col min="13" max="13" width="8.6640625" style="81" customWidth="1"/>
    <col min="14" max="14" width="15.5" style="81" customWidth="1"/>
    <col min="15" max="60" width="10.6640625" style="81" customWidth="1"/>
    <col min="61" max="16384" width="10.6640625" style="193"/>
  </cols>
  <sheetData>
    <row r="1" spans="1:60" s="82" customFormat="1" ht="30" customHeight="1">
      <c r="A1" s="613" t="s">
        <v>123</v>
      </c>
      <c r="B1" s="613"/>
      <c r="C1" s="613"/>
      <c r="D1" s="613"/>
      <c r="E1" s="614"/>
      <c r="F1" s="614"/>
      <c r="G1" s="612"/>
      <c r="J1" s="79"/>
      <c r="K1" s="79"/>
      <c r="L1" s="80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</row>
    <row r="2" spans="1:60" s="82" customFormat="1" ht="38.25" customHeight="1">
      <c r="A2" s="590" t="s">
        <v>197</v>
      </c>
      <c r="B2" s="590"/>
      <c r="C2" s="590"/>
      <c r="D2" s="590"/>
      <c r="E2" s="590"/>
      <c r="F2" s="590"/>
      <c r="G2" s="590"/>
      <c r="J2" s="79"/>
      <c r="K2" s="79"/>
      <c r="L2" s="80"/>
      <c r="M2" s="84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</row>
    <row r="3" spans="1:60" s="82" customFormat="1" ht="40.5" customHeight="1">
      <c r="A3" s="590" t="s">
        <v>28</v>
      </c>
      <c r="B3" s="590"/>
      <c r="C3" s="590"/>
      <c r="D3" s="590"/>
      <c r="E3" s="590"/>
      <c r="F3" s="590"/>
      <c r="G3" s="609"/>
      <c r="J3" s="79"/>
      <c r="K3" s="79"/>
      <c r="L3" s="80"/>
      <c r="M3" s="85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</row>
    <row r="4" spans="1:60" s="82" customFormat="1" ht="21" customHeight="1">
      <c r="A4" s="76"/>
      <c r="B4" s="76"/>
      <c r="C4" s="86" t="s">
        <v>94</v>
      </c>
      <c r="D4" s="688">
        <v>43125</v>
      </c>
      <c r="E4" s="688"/>
      <c r="F4" s="688"/>
      <c r="G4" s="688"/>
      <c r="I4" s="83"/>
      <c r="J4" s="79"/>
      <c r="K4" s="88"/>
      <c r="L4" s="80"/>
      <c r="M4" s="89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</row>
    <row r="5" spans="1:60" s="82" customFormat="1" ht="20.25" customHeight="1">
      <c r="A5" s="76"/>
      <c r="B5" s="76"/>
      <c r="C5" s="86" t="s">
        <v>95</v>
      </c>
      <c r="D5" s="689" t="s">
        <v>257</v>
      </c>
      <c r="E5" s="689"/>
      <c r="F5" s="689"/>
      <c r="G5" s="689"/>
      <c r="I5" s="90"/>
      <c r="J5" s="91"/>
      <c r="K5" s="92"/>
      <c r="L5" s="92"/>
      <c r="M5" s="93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</row>
    <row r="6" spans="1:60" s="99" customFormat="1" ht="15" customHeight="1" thickBot="1">
      <c r="A6" s="94"/>
      <c r="B6" s="95"/>
      <c r="C6" s="96"/>
      <c r="D6" s="96"/>
      <c r="E6" s="96"/>
      <c r="F6" s="96"/>
      <c r="G6" s="96"/>
      <c r="H6" s="1"/>
      <c r="I6" s="1"/>
      <c r="J6" s="1"/>
      <c r="K6" s="97"/>
      <c r="L6" s="2"/>
      <c r="M6" s="93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</row>
    <row r="7" spans="1:60" s="99" customFormat="1" ht="16.5" thickTop="1">
      <c r="A7" s="100"/>
      <c r="B7" s="101"/>
      <c r="C7" s="102"/>
      <c r="D7" s="102"/>
      <c r="E7" s="102"/>
      <c r="F7" s="102"/>
      <c r="G7" s="103"/>
      <c r="H7" s="104"/>
      <c r="I7" s="105"/>
      <c r="J7" s="104"/>
      <c r="K7" s="106"/>
      <c r="L7" s="107"/>
      <c r="M7" s="93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</row>
    <row r="8" spans="1:60" s="99" customFormat="1" ht="23.25" customHeight="1">
      <c r="A8" s="108" t="s">
        <v>96</v>
      </c>
      <c r="B8" s="502" t="s">
        <v>258</v>
      </c>
      <c r="C8" s="502"/>
      <c r="D8" s="502"/>
      <c r="E8" s="502"/>
      <c r="F8" s="502"/>
      <c r="G8" s="501"/>
      <c r="H8" s="109"/>
      <c r="I8" s="110"/>
      <c r="J8" s="111"/>
      <c r="K8" s="112"/>
      <c r="L8" s="113"/>
      <c r="M8" s="114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</row>
    <row r="9" spans="1:60" s="99" customFormat="1" ht="15.75" thickBot="1">
      <c r="A9" s="116"/>
      <c r="B9" s="117"/>
      <c r="C9" s="96"/>
      <c r="D9" s="96"/>
      <c r="E9" s="96"/>
      <c r="F9" s="96"/>
      <c r="G9" s="3"/>
      <c r="H9" s="3"/>
      <c r="I9" s="3"/>
      <c r="J9" s="3"/>
      <c r="K9" s="118"/>
      <c r="L9" s="4"/>
      <c r="M9" s="119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</row>
    <row r="10" spans="1:60" s="99" customFormat="1" ht="21" thickBot="1">
      <c r="A10" s="120" t="s">
        <v>97</v>
      </c>
      <c r="B10" s="121" t="s">
        <v>29</v>
      </c>
      <c r="C10" s="122"/>
      <c r="D10" s="122"/>
      <c r="E10" s="122"/>
      <c r="F10" s="122"/>
      <c r="G10" s="122"/>
      <c r="H10" s="123">
        <v>43008</v>
      </c>
      <c r="I10" s="124" t="s">
        <v>98</v>
      </c>
      <c r="J10" s="123">
        <v>43100</v>
      </c>
      <c r="K10" s="125"/>
      <c r="L10" s="4"/>
      <c r="M10" s="12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</row>
    <row r="11" spans="1:60" s="99" customFormat="1" ht="15.2" customHeight="1">
      <c r="A11" s="120"/>
      <c r="B11" s="117">
        <v>1</v>
      </c>
      <c r="C11" s="127" t="s">
        <v>99</v>
      </c>
      <c r="D11" s="127"/>
      <c r="E11" s="127"/>
      <c r="F11" s="127"/>
      <c r="G11" s="128"/>
      <c r="H11" s="129">
        <v>328662060.16000003</v>
      </c>
      <c r="I11" s="130">
        <v>-10724575.520000041</v>
      </c>
      <c r="J11" s="129">
        <v>317937484.63999999</v>
      </c>
      <c r="K11" s="131"/>
      <c r="L11" s="132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</row>
    <row r="12" spans="1:60" s="99" customFormat="1" ht="15.2" customHeight="1">
      <c r="A12" s="120"/>
      <c r="B12" s="117">
        <v>2</v>
      </c>
      <c r="C12" s="127" t="s">
        <v>223</v>
      </c>
      <c r="D12" s="127"/>
      <c r="E12" s="127"/>
      <c r="F12" s="127"/>
      <c r="G12" s="128"/>
      <c r="H12" s="661">
        <v>9348620.8800000008</v>
      </c>
      <c r="I12" s="181">
        <v>-113909.38000000082</v>
      </c>
      <c r="J12" s="676">
        <v>9234711.5</v>
      </c>
      <c r="K12" s="131"/>
      <c r="L12" s="4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</row>
    <row r="13" spans="1:60" s="99" customFormat="1" ht="15.2" customHeight="1">
      <c r="A13" s="120"/>
      <c r="B13" s="117">
        <v>3</v>
      </c>
      <c r="C13" s="127" t="s">
        <v>192</v>
      </c>
      <c r="D13" s="127"/>
      <c r="E13" s="127"/>
      <c r="F13" s="127"/>
      <c r="G13" s="128"/>
      <c r="H13" s="662">
        <v>101051.20000000001</v>
      </c>
      <c r="I13" s="181">
        <v>-8747.1500000000087</v>
      </c>
      <c r="J13" s="681">
        <v>92304.05</v>
      </c>
      <c r="K13" s="131"/>
      <c r="L13" s="4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</row>
    <row r="14" spans="1:60" s="99" customFormat="1" ht="15.2" customHeight="1">
      <c r="A14" s="120"/>
      <c r="B14" s="117">
        <v>4</v>
      </c>
      <c r="C14" s="127" t="s">
        <v>193</v>
      </c>
      <c r="D14" s="127"/>
      <c r="E14" s="127"/>
      <c r="F14" s="127"/>
      <c r="G14" s="128"/>
      <c r="H14" s="662">
        <v>-2051348.1999999997</v>
      </c>
      <c r="I14" s="181">
        <v>176179.57999999984</v>
      </c>
      <c r="J14" s="681">
        <v>-1875168.6199999999</v>
      </c>
      <c r="K14" s="131"/>
      <c r="L14" s="4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</row>
    <row r="15" spans="1:60" s="99" customFormat="1" ht="15.2" customHeight="1">
      <c r="A15" s="134"/>
      <c r="B15" s="117">
        <v>5</v>
      </c>
      <c r="C15" s="127" t="s">
        <v>30</v>
      </c>
      <c r="D15" s="127"/>
      <c r="E15" s="127"/>
      <c r="F15" s="127"/>
      <c r="G15" s="135"/>
      <c r="H15" s="500">
        <v>336060384.04000002</v>
      </c>
      <c r="I15" s="500">
        <v>-10671052.470000042</v>
      </c>
      <c r="J15" s="500">
        <v>325389331.56999999</v>
      </c>
      <c r="K15" s="131"/>
      <c r="L15" s="4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</row>
    <row r="16" spans="1:60" s="99" customFormat="1" ht="15.2" customHeight="1">
      <c r="A16" s="134"/>
      <c r="B16" s="117">
        <v>6</v>
      </c>
      <c r="C16" s="127" t="s">
        <v>100</v>
      </c>
      <c r="D16" s="127"/>
      <c r="E16" s="127"/>
      <c r="F16" s="127"/>
      <c r="G16" s="137"/>
      <c r="H16" s="138">
        <v>16692857.860000001</v>
      </c>
      <c r="I16" s="133">
        <v>-861051.06000000052</v>
      </c>
      <c r="J16" s="138">
        <v>15831806.800000001</v>
      </c>
      <c r="K16" s="139"/>
      <c r="L16" s="4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</row>
    <row r="17" spans="1:60" s="99" customFormat="1" ht="15.2" customHeight="1" thickBot="1">
      <c r="A17" s="134"/>
      <c r="B17" s="117">
        <v>7</v>
      </c>
      <c r="C17" s="140" t="s">
        <v>31</v>
      </c>
      <c r="D17" s="140"/>
      <c r="E17" s="140"/>
      <c r="F17" s="140"/>
      <c r="G17" s="128"/>
      <c r="H17" s="141">
        <v>352753241.90000004</v>
      </c>
      <c r="I17" s="141">
        <v>-11532103.530000042</v>
      </c>
      <c r="J17" s="141">
        <v>341221138.37</v>
      </c>
      <c r="K17" s="139"/>
      <c r="L17" s="4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</row>
    <row r="18" spans="1:60" s="99" customFormat="1" ht="16.5" thickTop="1" thickBot="1">
      <c r="A18" s="134"/>
      <c r="B18" s="142"/>
      <c r="C18" s="143"/>
      <c r="D18" s="143"/>
      <c r="E18" s="143"/>
      <c r="F18" s="143"/>
      <c r="G18" s="144"/>
      <c r="H18" s="145"/>
      <c r="I18" s="146"/>
      <c r="J18" s="147"/>
      <c r="K18" s="139"/>
      <c r="L18" s="4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</row>
    <row r="19" spans="1:60" s="99" customFormat="1" ht="21" thickBot="1">
      <c r="A19" s="120" t="s">
        <v>101</v>
      </c>
      <c r="B19" s="121" t="s">
        <v>29</v>
      </c>
      <c r="C19" s="122"/>
      <c r="D19" s="122"/>
      <c r="E19" s="122"/>
      <c r="F19" s="122"/>
      <c r="G19" s="122"/>
      <c r="H19" s="123">
        <v>43008</v>
      </c>
      <c r="I19" s="124" t="s">
        <v>98</v>
      </c>
      <c r="J19" s="123">
        <v>43100</v>
      </c>
      <c r="K19" s="125"/>
      <c r="L19" s="4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</row>
    <row r="20" spans="1:60" s="99" customFormat="1" ht="20.25">
      <c r="A20" s="120"/>
      <c r="B20" s="117">
        <v>1</v>
      </c>
      <c r="C20" s="127" t="s">
        <v>144</v>
      </c>
      <c r="D20" s="127"/>
      <c r="E20" s="127"/>
      <c r="F20" s="127"/>
      <c r="G20" s="115"/>
      <c r="H20" s="677">
        <v>5.8900000000000001E-2</v>
      </c>
      <c r="I20" s="496">
        <v>-1.0000000000000286E-4</v>
      </c>
      <c r="J20" s="491">
        <v>5.8799999999999998E-2</v>
      </c>
      <c r="K20" s="148"/>
      <c r="L20" s="4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</row>
    <row r="21" spans="1:60" s="99" customFormat="1" ht="15">
      <c r="A21" s="134"/>
      <c r="B21" s="117">
        <v>2</v>
      </c>
      <c r="C21" s="127" t="s">
        <v>5</v>
      </c>
      <c r="D21" s="127"/>
      <c r="E21" s="127"/>
      <c r="F21" s="127"/>
      <c r="G21" s="115"/>
      <c r="H21" s="497">
        <v>178</v>
      </c>
      <c r="I21" s="498">
        <v>-2</v>
      </c>
      <c r="J21" s="497">
        <v>176</v>
      </c>
      <c r="K21" s="148"/>
      <c r="L21" s="4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</row>
    <row r="22" spans="1:60" s="99" customFormat="1" ht="14.25">
      <c r="A22" s="134"/>
      <c r="B22" s="117">
        <v>3</v>
      </c>
      <c r="C22" s="127" t="s">
        <v>102</v>
      </c>
      <c r="D22" s="127"/>
      <c r="E22" s="127"/>
      <c r="F22" s="127"/>
      <c r="G22" s="115"/>
      <c r="H22" s="636">
        <v>22391</v>
      </c>
      <c r="I22" s="498">
        <v>-1179</v>
      </c>
      <c r="J22" s="636">
        <v>21212</v>
      </c>
      <c r="K22" s="149"/>
      <c r="L22" s="4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</row>
    <row r="23" spans="1:60" s="99" customFormat="1" ht="14.25">
      <c r="A23" s="134"/>
      <c r="B23" s="117">
        <v>4</v>
      </c>
      <c r="C23" s="127" t="s">
        <v>103</v>
      </c>
      <c r="D23" s="127"/>
      <c r="E23" s="127"/>
      <c r="F23" s="127"/>
      <c r="G23" s="115"/>
      <c r="H23" s="636">
        <v>12355</v>
      </c>
      <c r="I23" s="498">
        <v>-621</v>
      </c>
      <c r="J23" s="636">
        <v>11734</v>
      </c>
      <c r="K23" s="149"/>
      <c r="L23" s="4"/>
      <c r="M23" s="324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</row>
    <row r="24" spans="1:60" s="99" customFormat="1" ht="13.5" thickBot="1">
      <c r="A24" s="134"/>
      <c r="B24" s="150"/>
      <c r="C24" s="151"/>
      <c r="D24" s="151"/>
      <c r="E24" s="151"/>
      <c r="F24" s="151"/>
      <c r="G24" s="151"/>
      <c r="H24" s="152"/>
      <c r="I24" s="153"/>
      <c r="J24" s="152"/>
      <c r="K24" s="154"/>
      <c r="L24" s="4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</row>
    <row r="25" spans="1:60" s="99" customFormat="1">
      <c r="A25" s="134"/>
      <c r="B25" s="156"/>
      <c r="C25" s="144"/>
      <c r="D25" s="144"/>
      <c r="E25" s="144"/>
      <c r="F25" s="144"/>
      <c r="G25" s="144"/>
      <c r="H25" s="144"/>
      <c r="I25" s="144"/>
      <c r="J25" s="144"/>
      <c r="K25" s="157"/>
      <c r="L25" s="4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</row>
    <row r="26" spans="1:60" s="99" customFormat="1">
      <c r="A26" s="134"/>
      <c r="B26" s="142"/>
      <c r="C26" s="144"/>
      <c r="D26" s="144"/>
      <c r="E26" s="144"/>
      <c r="F26" s="144"/>
      <c r="G26" s="144"/>
      <c r="H26" s="144"/>
      <c r="I26" s="144"/>
      <c r="J26" s="158"/>
      <c r="K26" s="157"/>
      <c r="L26" s="159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</row>
    <row r="27" spans="1:60" s="99" customFormat="1" ht="13.5" thickBot="1">
      <c r="A27" s="134"/>
      <c r="B27" s="150"/>
      <c r="C27" s="144"/>
      <c r="D27" s="144"/>
      <c r="E27" s="144"/>
      <c r="F27" s="144"/>
      <c r="G27" s="144"/>
      <c r="H27" s="144"/>
      <c r="I27" s="144"/>
      <c r="J27" s="160"/>
      <c r="K27" s="157"/>
      <c r="L27" s="159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</row>
    <row r="28" spans="1:60" s="99" customFormat="1" ht="18.75" thickBot="1">
      <c r="A28" s="134"/>
      <c r="B28" s="161"/>
      <c r="C28" s="162"/>
      <c r="D28" s="162"/>
      <c r="E28" s="162"/>
      <c r="F28" s="162"/>
      <c r="G28" s="163">
        <v>43100</v>
      </c>
      <c r="H28" s="164" t="s">
        <v>92</v>
      </c>
      <c r="I28" s="164"/>
      <c r="J28" s="164" t="s">
        <v>92</v>
      </c>
      <c r="K28" s="165" t="s">
        <v>32</v>
      </c>
      <c r="L28" s="159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</row>
    <row r="29" spans="1:60" s="99" customFormat="1" ht="21" thickBot="1">
      <c r="A29" s="120" t="s">
        <v>104</v>
      </c>
      <c r="B29" s="166" t="s">
        <v>105</v>
      </c>
      <c r="C29" s="167"/>
      <c r="D29" s="503"/>
      <c r="E29" s="503"/>
      <c r="F29" s="503"/>
      <c r="G29" s="168" t="s">
        <v>33</v>
      </c>
      <c r="H29" s="123">
        <v>43008</v>
      </c>
      <c r="I29" s="124" t="s">
        <v>98</v>
      </c>
      <c r="J29" s="123">
        <v>43100</v>
      </c>
      <c r="K29" s="169" t="s">
        <v>34</v>
      </c>
      <c r="L29" s="159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</row>
    <row r="30" spans="1:60" s="99" customFormat="1" ht="20.25">
      <c r="A30" s="120"/>
      <c r="B30" s="507">
        <v>1</v>
      </c>
      <c r="C30" s="508" t="s">
        <v>201</v>
      </c>
      <c r="D30" s="508" t="s">
        <v>189</v>
      </c>
      <c r="E30" s="509" t="s">
        <v>249</v>
      </c>
      <c r="F30" s="513" t="s">
        <v>250</v>
      </c>
      <c r="G30" s="506">
        <v>0</v>
      </c>
      <c r="H30" s="5">
        <v>0</v>
      </c>
      <c r="I30" s="5">
        <v>0</v>
      </c>
      <c r="J30" s="5">
        <v>0</v>
      </c>
      <c r="K30" s="490">
        <v>0</v>
      </c>
      <c r="L30" s="159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</row>
    <row r="31" spans="1:60" s="99" customFormat="1" ht="14.25" customHeight="1">
      <c r="A31" s="134"/>
      <c r="B31" s="315">
        <v>2</v>
      </c>
      <c r="C31" s="127" t="s">
        <v>201</v>
      </c>
      <c r="D31" s="127" t="s">
        <v>190</v>
      </c>
      <c r="E31" s="509" t="s">
        <v>249</v>
      </c>
      <c r="F31" s="514" t="s">
        <v>256</v>
      </c>
      <c r="G31" s="678">
        <v>0</v>
      </c>
      <c r="H31" s="5">
        <v>0</v>
      </c>
      <c r="I31" s="5">
        <v>0</v>
      </c>
      <c r="J31" s="5">
        <v>0</v>
      </c>
      <c r="K31" s="491">
        <v>0</v>
      </c>
      <c r="L31" s="159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</row>
    <row r="32" spans="1:60" s="99" customFormat="1" ht="14.25">
      <c r="A32" s="134"/>
      <c r="B32" s="315">
        <v>3</v>
      </c>
      <c r="C32" s="127" t="s">
        <v>201</v>
      </c>
      <c r="D32" s="127" t="s">
        <v>191</v>
      </c>
      <c r="E32" s="509" t="s">
        <v>249</v>
      </c>
      <c r="F32" s="514" t="s">
        <v>251</v>
      </c>
      <c r="G32" s="678">
        <v>0</v>
      </c>
      <c r="H32" s="5">
        <v>0</v>
      </c>
      <c r="I32" s="5">
        <v>0</v>
      </c>
      <c r="J32" s="5">
        <v>0</v>
      </c>
      <c r="K32" s="491">
        <v>0</v>
      </c>
      <c r="L32" s="159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</row>
    <row r="33" spans="1:60" s="99" customFormat="1" ht="14.25">
      <c r="A33" s="134"/>
      <c r="B33" s="315">
        <v>4</v>
      </c>
      <c r="C33" s="127" t="s">
        <v>201</v>
      </c>
      <c r="D33" s="127" t="s">
        <v>195</v>
      </c>
      <c r="E33" s="509" t="s">
        <v>249</v>
      </c>
      <c r="F33" s="514" t="s">
        <v>252</v>
      </c>
      <c r="G33" s="678">
        <v>1.4274199999999999E-2</v>
      </c>
      <c r="H33" s="5">
        <v>170056615.55000001</v>
      </c>
      <c r="I33" s="5">
        <v>-12144886.540000021</v>
      </c>
      <c r="J33" s="5">
        <v>157911729.00999999</v>
      </c>
      <c r="K33" s="491">
        <v>0.47473471105584125</v>
      </c>
      <c r="L33" s="159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</row>
    <row r="34" spans="1:60" s="99" customFormat="1" ht="14.25">
      <c r="A34" s="134"/>
      <c r="B34" s="315">
        <v>5</v>
      </c>
      <c r="C34" s="127" t="s">
        <v>201</v>
      </c>
      <c r="D34" s="127" t="s">
        <v>196</v>
      </c>
      <c r="E34" s="509" t="s">
        <v>249</v>
      </c>
      <c r="F34" s="514" t="s">
        <v>253</v>
      </c>
      <c r="G34" s="678">
        <v>1.44742E-2</v>
      </c>
      <c r="H34" s="5">
        <v>142320000</v>
      </c>
      <c r="I34" s="5">
        <v>0</v>
      </c>
      <c r="J34" s="5">
        <v>142320000</v>
      </c>
      <c r="K34" s="491">
        <v>0.42786083403081937</v>
      </c>
      <c r="L34" s="159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</row>
    <row r="35" spans="1:60" s="99" customFormat="1" ht="14.25">
      <c r="A35" s="134"/>
      <c r="B35" s="315">
        <v>6</v>
      </c>
      <c r="C35" s="127" t="s">
        <v>201</v>
      </c>
      <c r="D35" s="127" t="s">
        <v>17</v>
      </c>
      <c r="E35" s="509" t="s">
        <v>249</v>
      </c>
      <c r="F35" s="514" t="s">
        <v>254</v>
      </c>
      <c r="G35" s="678">
        <v>1.5674199999999999E-2</v>
      </c>
      <c r="H35" s="5">
        <v>19058701.300000001</v>
      </c>
      <c r="I35" s="5">
        <v>0</v>
      </c>
      <c r="J35" s="5">
        <v>19058701.300000001</v>
      </c>
      <c r="K35" s="491">
        <v>5.7296738573371704E-2</v>
      </c>
      <c r="L35" s="159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</row>
    <row r="36" spans="1:60" s="99" customFormat="1" ht="14.25">
      <c r="A36" s="134"/>
      <c r="B36" s="315">
        <v>7</v>
      </c>
      <c r="C36" s="127" t="s">
        <v>201</v>
      </c>
      <c r="D36" s="127" t="s">
        <v>4</v>
      </c>
      <c r="E36" s="509" t="s">
        <v>249</v>
      </c>
      <c r="F36" s="514" t="s">
        <v>255</v>
      </c>
      <c r="G36" s="678">
        <v>1.7674200000000001E-2</v>
      </c>
      <c r="H36" s="5">
        <v>13341090.689999999</v>
      </c>
      <c r="I36" s="5">
        <v>0</v>
      </c>
      <c r="J36" s="5">
        <v>13341090.689999999</v>
      </c>
      <c r="K36" s="491">
        <v>4.0107716339967674E-2</v>
      </c>
      <c r="L36" s="159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</row>
    <row r="37" spans="1:60" s="99" customFormat="1" ht="15.75" thickBot="1">
      <c r="A37" s="134"/>
      <c r="B37" s="170">
        <v>8</v>
      </c>
      <c r="C37" s="504" t="s">
        <v>59</v>
      </c>
      <c r="D37" s="504"/>
      <c r="E37" s="504"/>
      <c r="F37" s="505"/>
      <c r="G37" s="531">
        <v>1.4576353836364773E-2</v>
      </c>
      <c r="H37" s="6">
        <v>344776407.54000002</v>
      </c>
      <c r="I37" s="680">
        <v>-12144886.540000021</v>
      </c>
      <c r="J37" s="6">
        <v>332631521</v>
      </c>
      <c r="K37" s="171">
        <v>1</v>
      </c>
      <c r="L37" s="159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</row>
    <row r="38" spans="1:60" s="99" customFormat="1" ht="15.75" thickTop="1">
      <c r="A38" s="134"/>
      <c r="B38" s="117"/>
      <c r="C38" s="127"/>
      <c r="D38" s="127"/>
      <c r="E38" s="127"/>
      <c r="F38" s="127"/>
      <c r="G38" s="172"/>
      <c r="H38" s="140"/>
      <c r="I38" s="140"/>
      <c r="J38" s="140"/>
      <c r="K38" s="173"/>
      <c r="L38" s="159"/>
      <c r="M38" s="81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</row>
    <row r="39" spans="1:60" s="99" customFormat="1" ht="20.25" customHeight="1" thickBot="1">
      <c r="A39" s="134"/>
      <c r="B39" s="117"/>
      <c r="C39" s="127"/>
      <c r="D39" s="127"/>
      <c r="E39" s="127"/>
      <c r="F39" s="127"/>
      <c r="G39" s="174"/>
      <c r="H39" s="140"/>
      <c r="I39" s="140"/>
      <c r="J39" s="140"/>
      <c r="K39" s="173"/>
      <c r="L39" s="175"/>
      <c r="M39" s="81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</row>
    <row r="40" spans="1:60" s="99" customFormat="1" ht="21" thickBot="1">
      <c r="A40" s="120" t="s">
        <v>60</v>
      </c>
      <c r="B40" s="166" t="s">
        <v>35</v>
      </c>
      <c r="C40" s="176"/>
      <c r="D40" s="176"/>
      <c r="E40" s="176"/>
      <c r="F40" s="176"/>
      <c r="G40" s="177"/>
      <c r="H40" s="123">
        <v>43008</v>
      </c>
      <c r="I40" s="124" t="s">
        <v>98</v>
      </c>
      <c r="J40" s="123">
        <v>43100</v>
      </c>
      <c r="K40" s="178"/>
      <c r="L40" s="179"/>
      <c r="M40" s="81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</row>
    <row r="41" spans="1:60" s="99" customFormat="1" ht="20.25">
      <c r="A41" s="120"/>
      <c r="B41" s="117">
        <v>1</v>
      </c>
      <c r="C41" s="127" t="s">
        <v>2</v>
      </c>
      <c r="D41" s="127"/>
      <c r="E41" s="127"/>
      <c r="F41" s="127"/>
      <c r="G41" s="180"/>
      <c r="H41" s="663">
        <v>1770000</v>
      </c>
      <c r="I41" s="181">
        <v>0</v>
      </c>
      <c r="J41" s="663">
        <v>1770000</v>
      </c>
      <c r="K41" s="182"/>
      <c r="L41" s="179"/>
      <c r="M41" s="183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</row>
    <row r="42" spans="1:60" s="99" customFormat="1" ht="14.25">
      <c r="A42" s="134"/>
      <c r="B42" s="604">
        <v>2</v>
      </c>
      <c r="C42" s="605" t="s">
        <v>61</v>
      </c>
      <c r="D42" s="605"/>
      <c r="E42" s="605"/>
      <c r="F42" s="605"/>
      <c r="G42" s="606"/>
      <c r="H42" s="672">
        <v>14922857.860000001</v>
      </c>
      <c r="I42" s="133">
        <v>-861051.06000000052</v>
      </c>
      <c r="J42" s="672">
        <v>14061806.800000001</v>
      </c>
      <c r="K42" s="607"/>
      <c r="L42" s="179"/>
      <c r="M42" s="81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</row>
    <row r="43" spans="1:60" s="99" customFormat="1" ht="15.75" thickBot="1">
      <c r="A43" s="134"/>
      <c r="B43" s="184">
        <v>3</v>
      </c>
      <c r="C43" s="185" t="s">
        <v>62</v>
      </c>
      <c r="D43" s="185"/>
      <c r="E43" s="185"/>
      <c r="F43" s="185"/>
      <c r="G43" s="186"/>
      <c r="H43" s="187">
        <v>16692857.860000001</v>
      </c>
      <c r="I43" s="187">
        <v>-861051.06000000052</v>
      </c>
      <c r="J43" s="187">
        <v>15831806.800000001</v>
      </c>
      <c r="K43" s="188"/>
      <c r="L43" s="179"/>
      <c r="M43" s="81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</row>
    <row r="44" spans="1:60" s="99" customFormat="1">
      <c r="A44" s="134"/>
      <c r="B44" s="115"/>
      <c r="C44" s="115"/>
      <c r="D44" s="115"/>
      <c r="E44" s="115"/>
      <c r="F44" s="115"/>
      <c r="L44" s="189"/>
      <c r="M44" s="81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</row>
    <row r="45" spans="1:60" s="99" customFormat="1" ht="13.5" thickBot="1">
      <c r="A45" s="190"/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2"/>
      <c r="M45" s="81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</row>
    <row r="46" spans="1:60" s="99" customFormat="1" ht="13.5" thickTop="1">
      <c r="A46" s="193"/>
      <c r="B46" s="82"/>
      <c r="C46" s="193"/>
      <c r="D46" s="193"/>
      <c r="E46" s="193"/>
      <c r="F46" s="193"/>
      <c r="G46" s="193"/>
      <c r="H46" s="193"/>
      <c r="I46" s="193"/>
      <c r="J46" s="193"/>
      <c r="K46" s="194"/>
      <c r="L46" s="195"/>
      <c r="M46" s="81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</row>
    <row r="47" spans="1:60" ht="15.75">
      <c r="C47" s="196"/>
      <c r="D47" s="196"/>
      <c r="E47" s="196"/>
      <c r="F47" s="196"/>
      <c r="G47" s="197"/>
    </row>
    <row r="48" spans="1:60" ht="15.75">
      <c r="C48" s="196"/>
      <c r="D48" s="196"/>
      <c r="E48" s="196"/>
      <c r="F48" s="196"/>
      <c r="G48" s="197"/>
    </row>
    <row r="49" spans="3:7" ht="15.75">
      <c r="C49" s="196"/>
      <c r="D49" s="196"/>
      <c r="E49" s="196"/>
      <c r="F49" s="196"/>
      <c r="G49" s="197"/>
    </row>
    <row r="50" spans="3:7" ht="15.75">
      <c r="C50" s="196"/>
      <c r="D50" s="196"/>
      <c r="E50" s="196"/>
      <c r="F50" s="196"/>
      <c r="G50" s="197"/>
    </row>
    <row r="51" spans="3:7" ht="15.75">
      <c r="C51" s="196"/>
      <c r="D51" s="196"/>
      <c r="E51" s="196"/>
      <c r="F51" s="196"/>
      <c r="G51" s="197"/>
    </row>
    <row r="52" spans="3:7" ht="15.75">
      <c r="C52" s="196"/>
      <c r="D52" s="196"/>
      <c r="E52" s="196"/>
      <c r="F52" s="196"/>
      <c r="G52" s="197"/>
    </row>
    <row r="53" spans="3:7" ht="15.75">
      <c r="C53" s="196"/>
      <c r="D53" s="196"/>
      <c r="E53" s="196"/>
      <c r="F53" s="196"/>
      <c r="G53" s="197"/>
    </row>
    <row r="54" spans="3:7" ht="15.75">
      <c r="C54" s="196"/>
      <c r="D54" s="196"/>
      <c r="E54" s="196"/>
      <c r="F54" s="196"/>
      <c r="G54" s="197"/>
    </row>
    <row r="55" spans="3:7" ht="15.75">
      <c r="C55" s="196"/>
      <c r="D55" s="196"/>
      <c r="E55" s="196"/>
      <c r="F55" s="196"/>
      <c r="G55" s="197"/>
    </row>
    <row r="56" spans="3:7" ht="15.75">
      <c r="C56" s="196"/>
      <c r="D56" s="196"/>
      <c r="E56" s="196"/>
      <c r="F56" s="196"/>
      <c r="G56" s="197"/>
    </row>
    <row r="57" spans="3:7" ht="15">
      <c r="G57" s="197"/>
    </row>
    <row r="58" spans="3:7" ht="15">
      <c r="G58" s="197"/>
    </row>
    <row r="59" spans="3:7" ht="15">
      <c r="G59" s="197"/>
    </row>
    <row r="60" spans="3:7" ht="15">
      <c r="G60" s="197"/>
    </row>
    <row r="61" spans="3:7" ht="15">
      <c r="G61" s="197"/>
    </row>
    <row r="62" spans="3:7" ht="15">
      <c r="G62" s="197"/>
    </row>
    <row r="63" spans="3:7" ht="15">
      <c r="G63" s="197"/>
    </row>
    <row r="64" spans="3:7" ht="15">
      <c r="G64" s="197"/>
    </row>
    <row r="65" spans="7:7" ht="15">
      <c r="G65" s="197"/>
    </row>
    <row r="66" spans="7:7" ht="15">
      <c r="G66" s="197"/>
    </row>
    <row r="67" spans="7:7" ht="15">
      <c r="G67" s="197"/>
    </row>
    <row r="68" spans="7:7" ht="15">
      <c r="G68" s="197"/>
    </row>
    <row r="69" spans="7:7" ht="15">
      <c r="G69" s="198"/>
    </row>
  </sheetData>
  <customSheetViews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17" bottom="0.35" header="0" footer="0.17"/>
  <pageSetup scale="68" fitToHeight="0" orientation="landscape" r:id="rId10"/>
  <headerFooter alignWithMargins="0">
    <oddFooter>&amp;L&amp;D &amp;T&amp;C&amp;F&amp;RI-Asset Liability Summary</oddFooter>
  </headerFooter>
  <legacy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23"/>
  <sheetViews>
    <sheetView zoomScaleNormal="100" workbookViewId="0">
      <selection activeCell="I45" sqref="I45:K45"/>
    </sheetView>
  </sheetViews>
  <sheetFormatPr defaultRowHeight="14.25"/>
  <cols>
    <col min="1" max="1" width="4.83203125" style="34" customWidth="1"/>
    <col min="2" max="2" width="5.1640625" style="32" customWidth="1"/>
    <col min="3" max="3" width="4.5" style="32" customWidth="1"/>
    <col min="4" max="4" width="26.1640625" style="32" customWidth="1"/>
    <col min="5" max="5" width="3.1640625" style="32" customWidth="1"/>
    <col min="6" max="6" width="34.5" style="33" customWidth="1"/>
    <col min="7" max="7" width="24.6640625" style="588" customWidth="1"/>
    <col min="8" max="8" width="3.1640625" style="574" customWidth="1"/>
    <col min="9" max="9" width="25.83203125" style="574" customWidth="1"/>
    <col min="10" max="11" width="24.6640625" style="574" customWidth="1"/>
    <col min="12" max="13" width="13.6640625" style="32" bestFit="1" customWidth="1"/>
    <col min="14" max="25" width="10.6640625" style="32" customWidth="1"/>
    <col min="26" max="16384" width="9.33203125" style="32"/>
  </cols>
  <sheetData>
    <row r="1" spans="1:11" s="29" customFormat="1" ht="27.75">
      <c r="A1" s="515" t="s">
        <v>8</v>
      </c>
      <c r="G1" s="574"/>
      <c r="H1" s="574"/>
      <c r="I1" s="574"/>
      <c r="J1" s="574"/>
      <c r="K1" s="574"/>
    </row>
    <row r="2" spans="1:11" s="30" customFormat="1" ht="31.5" customHeight="1">
      <c r="A2" s="511" t="s">
        <v>197</v>
      </c>
      <c r="B2" s="516"/>
      <c r="C2" s="516"/>
      <c r="D2" s="516"/>
      <c r="E2" s="516"/>
      <c r="F2" s="516"/>
      <c r="G2" s="582"/>
      <c r="H2" s="574"/>
      <c r="I2" s="574"/>
      <c r="J2" s="574"/>
      <c r="K2" s="574"/>
    </row>
    <row r="3" spans="1:11" s="30" customFormat="1" ht="27" customHeight="1">
      <c r="A3" s="691" t="s">
        <v>28</v>
      </c>
      <c r="B3" s="691"/>
      <c r="C3" s="691"/>
      <c r="D3" s="691"/>
      <c r="E3" s="691"/>
      <c r="F3" s="691"/>
      <c r="G3" s="583"/>
      <c r="H3" s="574"/>
      <c r="I3" s="574"/>
      <c r="J3" s="574"/>
      <c r="K3" s="574"/>
    </row>
    <row r="4" spans="1:11" s="29" customFormat="1" ht="20.25">
      <c r="A4" s="690" t="s">
        <v>94</v>
      </c>
      <c r="B4" s="690"/>
      <c r="C4" s="690"/>
      <c r="D4" s="690"/>
      <c r="F4" s="87">
        <v>43125</v>
      </c>
      <c r="G4" s="584"/>
      <c r="H4" s="574"/>
      <c r="I4" s="574"/>
      <c r="J4" s="574"/>
      <c r="K4" s="574"/>
    </row>
    <row r="5" spans="1:11" s="29" customFormat="1" ht="20.25">
      <c r="A5" s="690" t="s">
        <v>95</v>
      </c>
      <c r="B5" s="690"/>
      <c r="C5" s="690"/>
      <c r="D5" s="690"/>
      <c r="F5" s="31" t="s">
        <v>257</v>
      </c>
      <c r="G5" s="583"/>
      <c r="H5" s="574"/>
      <c r="I5" s="574"/>
      <c r="J5" s="573"/>
      <c r="K5" s="573"/>
    </row>
    <row r="6" spans="1:11" ht="15.75" thickBot="1">
      <c r="A6" s="32"/>
      <c r="F6" s="32"/>
      <c r="G6" s="574"/>
      <c r="J6" s="573"/>
      <c r="K6" s="573"/>
    </row>
    <row r="7" spans="1:11" s="43" customFormat="1" ht="21" thickBot="1">
      <c r="A7" s="616" t="s">
        <v>63</v>
      </c>
      <c r="B7" s="510" t="s">
        <v>272</v>
      </c>
      <c r="C7" s="41"/>
      <c r="D7" s="41"/>
      <c r="E7" s="41"/>
      <c r="F7" s="42"/>
      <c r="G7" s="616"/>
      <c r="H7" s="616"/>
      <c r="I7" s="616"/>
      <c r="J7" s="616"/>
      <c r="K7" s="616"/>
    </row>
    <row r="8" spans="1:11" ht="15.75" thickBot="1">
      <c r="A8" s="617"/>
      <c r="B8" s="35"/>
      <c r="C8" s="35"/>
      <c r="D8" s="35"/>
      <c r="E8" s="35"/>
      <c r="F8" s="36"/>
      <c r="G8" s="517" t="s">
        <v>7</v>
      </c>
      <c r="I8" s="517" t="s">
        <v>87</v>
      </c>
      <c r="J8" s="517" t="s">
        <v>9</v>
      </c>
      <c r="K8" s="517" t="s">
        <v>10</v>
      </c>
    </row>
    <row r="9" spans="1:11" ht="21" thickBot="1">
      <c r="A9" s="618" t="s">
        <v>97</v>
      </c>
      <c r="B9" s="44" t="s">
        <v>11</v>
      </c>
      <c r="C9" s="45"/>
      <c r="D9" s="45"/>
      <c r="E9" s="45"/>
      <c r="F9" s="46"/>
      <c r="G9" s="576">
        <v>43100</v>
      </c>
      <c r="H9" s="573"/>
      <c r="I9" s="576">
        <v>43100</v>
      </c>
      <c r="J9" s="576">
        <v>43100</v>
      </c>
      <c r="K9" s="576">
        <v>43100</v>
      </c>
    </row>
    <row r="10" spans="1:11" ht="15">
      <c r="A10" s="617"/>
      <c r="B10" s="38">
        <v>1</v>
      </c>
      <c r="C10" s="48" t="s">
        <v>18</v>
      </c>
      <c r="D10" s="35"/>
      <c r="E10" s="35"/>
      <c r="F10" s="36"/>
      <c r="G10" s="577">
        <v>-10811117.879999999</v>
      </c>
      <c r="H10" s="573"/>
      <c r="I10" s="577">
        <v>-3129168.88</v>
      </c>
      <c r="J10" s="577">
        <v>-3256036.9699999997</v>
      </c>
      <c r="K10" s="577">
        <v>-4425912.03</v>
      </c>
    </row>
    <row r="11" spans="1:11" ht="15">
      <c r="A11" s="617"/>
      <c r="B11" s="38">
        <v>2</v>
      </c>
      <c r="C11" s="56" t="s">
        <v>64</v>
      </c>
      <c r="D11" s="35"/>
      <c r="E11" s="35"/>
      <c r="F11" s="36"/>
      <c r="G11" s="577">
        <v>-1607682.94</v>
      </c>
      <c r="H11" s="573"/>
      <c r="I11" s="577">
        <v>-467571.49</v>
      </c>
      <c r="J11" s="577">
        <v>-406523.78</v>
      </c>
      <c r="K11" s="577">
        <v>-733587.67</v>
      </c>
    </row>
    <row r="12" spans="1:11" ht="15">
      <c r="A12" s="617"/>
      <c r="B12" s="38">
        <v>3</v>
      </c>
      <c r="C12" s="56" t="s">
        <v>65</v>
      </c>
      <c r="D12" s="35"/>
      <c r="E12" s="35"/>
      <c r="F12" s="36"/>
      <c r="G12" s="577">
        <v>31598.47</v>
      </c>
      <c r="H12" s="573"/>
      <c r="I12" s="577">
        <v>3823.4399999999996</v>
      </c>
      <c r="J12" s="577">
        <v>10155.43</v>
      </c>
      <c r="K12" s="577">
        <v>17619.599999999999</v>
      </c>
    </row>
    <row r="13" spans="1:11" ht="15">
      <c r="A13" s="617"/>
      <c r="B13" s="38">
        <v>4</v>
      </c>
      <c r="C13" s="56" t="s">
        <v>12</v>
      </c>
      <c r="D13" s="35"/>
      <c r="E13" s="35"/>
      <c r="F13" s="36"/>
      <c r="G13" s="577">
        <v>0</v>
      </c>
      <c r="H13" s="573"/>
      <c r="I13" s="577">
        <v>0</v>
      </c>
      <c r="J13" s="577">
        <v>0</v>
      </c>
      <c r="K13" s="577">
        <v>0</v>
      </c>
    </row>
    <row r="14" spans="1:11">
      <c r="A14" s="617"/>
      <c r="C14" s="657" t="s">
        <v>84</v>
      </c>
      <c r="D14" s="48" t="s">
        <v>24</v>
      </c>
      <c r="E14" s="35"/>
      <c r="F14" s="36"/>
      <c r="G14" s="577">
        <v>0</v>
      </c>
      <c r="I14" s="577">
        <v>0</v>
      </c>
      <c r="J14" s="577">
        <v>0</v>
      </c>
      <c r="K14" s="577">
        <v>0</v>
      </c>
    </row>
    <row r="15" spans="1:11">
      <c r="A15" s="617"/>
      <c r="C15" s="657" t="s">
        <v>85</v>
      </c>
      <c r="D15" s="635" t="s">
        <v>242</v>
      </c>
      <c r="E15" s="35"/>
      <c r="F15" s="36"/>
      <c r="G15" s="577">
        <v>0</v>
      </c>
      <c r="I15" s="577">
        <v>0</v>
      </c>
      <c r="J15" s="577">
        <v>0</v>
      </c>
      <c r="K15" s="577">
        <v>0</v>
      </c>
    </row>
    <row r="16" spans="1:11">
      <c r="A16" s="617"/>
      <c r="C16" s="657" t="s">
        <v>19</v>
      </c>
      <c r="D16" s="48" t="s">
        <v>20</v>
      </c>
      <c r="E16" s="35"/>
      <c r="F16" s="36"/>
      <c r="G16" s="577">
        <v>0</v>
      </c>
      <c r="I16" s="577">
        <v>0</v>
      </c>
      <c r="J16" s="577">
        <v>0</v>
      </c>
      <c r="K16" s="577">
        <v>0</v>
      </c>
    </row>
    <row r="17" spans="1:11">
      <c r="A17" s="617"/>
      <c r="C17" s="634" t="s">
        <v>23</v>
      </c>
      <c r="D17" s="48" t="s">
        <v>21</v>
      </c>
      <c r="E17" s="35"/>
      <c r="F17" s="36"/>
      <c r="G17" s="578">
        <v>399556.81999999995</v>
      </c>
      <c r="I17" s="578">
        <v>94934.87</v>
      </c>
      <c r="J17" s="578">
        <v>207946.78999999998</v>
      </c>
      <c r="K17" s="578">
        <v>96675.16</v>
      </c>
    </row>
    <row r="18" spans="1:11" ht="15">
      <c r="A18" s="617"/>
      <c r="B18" s="38">
        <v>5</v>
      </c>
      <c r="C18" s="48" t="s">
        <v>22</v>
      </c>
      <c r="D18" s="35"/>
      <c r="E18" s="35"/>
      <c r="F18" s="36"/>
      <c r="G18" s="577">
        <v>399556.81999999995</v>
      </c>
      <c r="H18" s="573"/>
      <c r="I18" s="577">
        <v>94934.87</v>
      </c>
      <c r="J18" s="577">
        <v>207946.78999999998</v>
      </c>
      <c r="K18" s="577">
        <v>96675.16</v>
      </c>
    </row>
    <row r="19" spans="1:11" ht="15.75" thickBot="1">
      <c r="A19" s="617"/>
      <c r="B19" s="38">
        <v>6</v>
      </c>
      <c r="C19" s="49" t="s">
        <v>13</v>
      </c>
      <c r="D19" s="35"/>
      <c r="E19" s="35"/>
      <c r="F19" s="36"/>
      <c r="G19" s="50">
        <v>-11987645.529999997</v>
      </c>
      <c r="I19" s="50">
        <v>-3497982.06</v>
      </c>
      <c r="J19" s="50">
        <v>-3444458.53</v>
      </c>
      <c r="K19" s="50">
        <v>-5045204.9400000004</v>
      </c>
    </row>
    <row r="20" spans="1:11" ht="15.75" thickTop="1">
      <c r="A20" s="617"/>
      <c r="B20" s="38"/>
      <c r="C20" s="35"/>
      <c r="D20" s="35"/>
      <c r="E20" s="35"/>
      <c r="F20" s="36"/>
      <c r="G20" s="51"/>
      <c r="I20" s="51"/>
      <c r="J20" s="51"/>
      <c r="K20" s="51"/>
    </row>
    <row r="21" spans="1:11" ht="20.25">
      <c r="A21" s="618" t="s">
        <v>101</v>
      </c>
      <c r="B21" s="44" t="s">
        <v>68</v>
      </c>
      <c r="C21" s="45"/>
      <c r="D21" s="45"/>
      <c r="E21" s="45"/>
      <c r="F21" s="46"/>
      <c r="G21" s="579"/>
      <c r="H21" s="573"/>
      <c r="I21" s="579"/>
      <c r="J21" s="579"/>
      <c r="K21" s="579"/>
    </row>
    <row r="22" spans="1:11">
      <c r="A22" s="617"/>
      <c r="B22" s="38">
        <v>1</v>
      </c>
      <c r="C22" s="48" t="s">
        <v>69</v>
      </c>
      <c r="D22" s="35"/>
      <c r="E22" s="35"/>
      <c r="F22" s="36"/>
      <c r="G22" s="577">
        <v>1297549.3</v>
      </c>
      <c r="I22" s="577">
        <v>184624.86</v>
      </c>
      <c r="J22" s="577">
        <v>563434.36</v>
      </c>
      <c r="K22" s="577">
        <v>549490.07999999996</v>
      </c>
    </row>
    <row r="23" spans="1:11">
      <c r="A23" s="617"/>
      <c r="B23" s="38">
        <v>2</v>
      </c>
      <c r="C23" s="635" t="s">
        <v>243</v>
      </c>
      <c r="D23" s="35"/>
      <c r="E23" s="35"/>
      <c r="F23" s="36"/>
      <c r="G23" s="577">
        <v>0</v>
      </c>
      <c r="I23" s="577">
        <v>0</v>
      </c>
      <c r="J23" s="577">
        <v>0</v>
      </c>
      <c r="K23" s="577">
        <v>0</v>
      </c>
    </row>
    <row r="24" spans="1:11">
      <c r="A24" s="617"/>
      <c r="B24" s="38">
        <v>3</v>
      </c>
      <c r="C24" s="48" t="s">
        <v>70</v>
      </c>
      <c r="D24" s="35"/>
      <c r="E24" s="35"/>
      <c r="F24" s="36"/>
      <c r="G24" s="577">
        <v>0</v>
      </c>
      <c r="I24" s="577">
        <v>0</v>
      </c>
      <c r="J24" s="577">
        <v>0</v>
      </c>
      <c r="K24" s="577">
        <v>0</v>
      </c>
    </row>
    <row r="25" spans="1:11">
      <c r="A25" s="617"/>
      <c r="C25" s="634" t="s">
        <v>82</v>
      </c>
      <c r="D25" s="48" t="s">
        <v>25</v>
      </c>
      <c r="E25" s="35"/>
      <c r="F25" s="36"/>
      <c r="G25" s="577">
        <v>9261.11</v>
      </c>
      <c r="I25" s="577">
        <v>2184.71</v>
      </c>
      <c r="J25" s="577">
        <v>2574.3200000000002</v>
      </c>
      <c r="K25" s="577">
        <v>4502.08</v>
      </c>
    </row>
    <row r="26" spans="1:11">
      <c r="A26" s="617"/>
      <c r="C26" s="634" t="s">
        <v>83</v>
      </c>
      <c r="D26" s="48" t="s">
        <v>26</v>
      </c>
      <c r="E26" s="35"/>
      <c r="F26" s="36"/>
      <c r="G26" s="577">
        <v>-43740.399999999994</v>
      </c>
      <c r="I26" s="577">
        <v>-9937.4500000000007</v>
      </c>
      <c r="J26" s="577">
        <v>-12849.14</v>
      </c>
      <c r="K26" s="577">
        <v>-20953.809999999998</v>
      </c>
    </row>
    <row r="27" spans="1:11">
      <c r="A27" s="617"/>
      <c r="B27" s="38">
        <v>4</v>
      </c>
      <c r="C27" s="48" t="s">
        <v>27</v>
      </c>
      <c r="D27" s="35"/>
      <c r="E27" s="35"/>
      <c r="F27" s="36"/>
      <c r="G27" s="580">
        <v>-34479.289999999994</v>
      </c>
      <c r="I27" s="580">
        <v>-7752.7400000000007</v>
      </c>
      <c r="J27" s="580">
        <v>-10274.82</v>
      </c>
      <c r="K27" s="580">
        <v>-16451.729999999996</v>
      </c>
    </row>
    <row r="28" spans="1:11" ht="15.75" thickBot="1">
      <c r="A28" s="619"/>
      <c r="B28" s="47">
        <v>5</v>
      </c>
      <c r="C28" s="49" t="s">
        <v>71</v>
      </c>
      <c r="D28" s="45"/>
      <c r="E28" s="45"/>
      <c r="F28" s="46"/>
      <c r="G28" s="50">
        <v>1263070.0100000002</v>
      </c>
      <c r="I28" s="50">
        <v>176872.11999999997</v>
      </c>
      <c r="J28" s="50">
        <v>553159.53999999992</v>
      </c>
      <c r="K28" s="50">
        <v>533038.34999999986</v>
      </c>
    </row>
    <row r="29" spans="1:11" ht="15.75" thickTop="1">
      <c r="A29" s="617"/>
      <c r="B29" s="35"/>
      <c r="C29" s="35"/>
      <c r="D29" s="35"/>
      <c r="E29" s="35"/>
      <c r="F29" s="36"/>
      <c r="G29" s="52"/>
      <c r="H29" s="573"/>
      <c r="I29" s="52"/>
      <c r="J29" s="52"/>
      <c r="K29" s="52"/>
    </row>
    <row r="30" spans="1:11">
      <c r="A30" s="617"/>
      <c r="B30" s="35"/>
      <c r="C30" s="35"/>
      <c r="D30" s="35"/>
      <c r="E30" s="35"/>
      <c r="F30" s="36"/>
      <c r="G30" s="52"/>
      <c r="I30" s="52"/>
      <c r="J30" s="52"/>
      <c r="K30" s="52"/>
    </row>
    <row r="31" spans="1:11" ht="21" thickBot="1">
      <c r="A31" s="618" t="s">
        <v>104</v>
      </c>
      <c r="B31" s="53" t="s">
        <v>14</v>
      </c>
      <c r="C31" s="40"/>
      <c r="D31" s="40"/>
      <c r="E31" s="40"/>
      <c r="F31" s="54"/>
      <c r="G31" s="50">
        <v>-10724575.519999998</v>
      </c>
      <c r="H31" s="573"/>
      <c r="I31" s="50">
        <v>-3321109.94</v>
      </c>
      <c r="J31" s="50">
        <v>-2891298.9899999998</v>
      </c>
      <c r="K31" s="50">
        <v>-4512166.5900000008</v>
      </c>
    </row>
    <row r="32" spans="1:11" ht="15" thickTop="1">
      <c r="A32" s="620"/>
      <c r="B32" s="39"/>
      <c r="C32" s="39"/>
      <c r="D32" s="39"/>
      <c r="E32" s="39"/>
      <c r="F32" s="37"/>
      <c r="G32" s="55"/>
      <c r="I32" s="55"/>
      <c r="J32" s="55"/>
      <c r="K32" s="55"/>
    </row>
    <row r="33" spans="1:13">
      <c r="A33" s="620"/>
      <c r="B33" s="39"/>
      <c r="C33" s="39"/>
      <c r="D33" s="39"/>
      <c r="E33" s="39"/>
      <c r="F33" s="37"/>
      <c r="G33" s="55"/>
      <c r="I33" s="55"/>
      <c r="J33" s="55"/>
      <c r="K33" s="55"/>
    </row>
    <row r="34" spans="1:13" ht="20.25">
      <c r="A34" s="621" t="s">
        <v>60</v>
      </c>
      <c r="B34" s="53" t="s">
        <v>15</v>
      </c>
      <c r="C34" s="40"/>
      <c r="D34" s="40"/>
      <c r="E34" s="40"/>
      <c r="F34" s="54"/>
      <c r="G34" s="575"/>
      <c r="H34" s="56"/>
      <c r="I34" s="575"/>
      <c r="J34" s="575"/>
      <c r="K34" s="575"/>
    </row>
    <row r="35" spans="1:13" ht="15" customHeight="1">
      <c r="A35" s="622"/>
      <c r="B35" s="38">
        <v>1</v>
      </c>
      <c r="C35" s="56" t="s">
        <v>18</v>
      </c>
      <c r="D35" s="39"/>
      <c r="E35" s="39"/>
      <c r="F35" s="57"/>
      <c r="G35" s="52">
        <v>-3327079.5</v>
      </c>
      <c r="H35" s="573"/>
      <c r="I35" s="52">
        <v>-1073816.8399999999</v>
      </c>
      <c r="J35" s="52">
        <v>-999140.18000000017</v>
      </c>
      <c r="K35" s="52">
        <v>-1254122.48</v>
      </c>
      <c r="L35" s="489"/>
      <c r="M35" s="489"/>
    </row>
    <row r="36" spans="1:13" ht="15" customHeight="1">
      <c r="A36" s="622"/>
      <c r="B36" s="38">
        <v>2</v>
      </c>
      <c r="C36" s="56" t="s">
        <v>64</v>
      </c>
      <c r="D36" s="39"/>
      <c r="E36" s="39"/>
      <c r="F36" s="37"/>
      <c r="G36" s="52">
        <v>-114145.16</v>
      </c>
      <c r="I36" s="52">
        <v>-20107.59</v>
      </c>
      <c r="J36" s="52">
        <v>-44226.130000000005</v>
      </c>
      <c r="K36" s="52">
        <v>-49811.44</v>
      </c>
    </row>
    <row r="37" spans="1:13" ht="15" customHeight="1">
      <c r="A37" s="622"/>
      <c r="B37" s="38">
        <v>3</v>
      </c>
      <c r="C37" s="56" t="s">
        <v>66</v>
      </c>
      <c r="D37" s="39"/>
      <c r="E37" s="39"/>
      <c r="F37" s="37"/>
      <c r="G37" s="52">
        <v>0</v>
      </c>
      <c r="I37" s="52">
        <v>0</v>
      </c>
      <c r="J37" s="52">
        <v>0</v>
      </c>
      <c r="K37" s="52">
        <v>0</v>
      </c>
    </row>
    <row r="38" spans="1:13" ht="15" customHeight="1">
      <c r="A38" s="622"/>
      <c r="C38" s="634" t="s">
        <v>82</v>
      </c>
      <c r="D38" s="48" t="s">
        <v>20</v>
      </c>
      <c r="E38" s="39"/>
      <c r="F38" s="37"/>
      <c r="G38" s="52">
        <v>0</v>
      </c>
      <c r="I38" s="52">
        <v>0</v>
      </c>
      <c r="J38" s="52">
        <v>0</v>
      </c>
      <c r="K38" s="52">
        <v>0</v>
      </c>
    </row>
    <row r="39" spans="1:13" ht="15" customHeight="1">
      <c r="A39" s="622"/>
      <c r="C39" s="634" t="s">
        <v>83</v>
      </c>
      <c r="D39" s="48" t="s">
        <v>21</v>
      </c>
      <c r="E39" s="39"/>
      <c r="F39" s="37"/>
      <c r="G39" s="483">
        <v>0</v>
      </c>
      <c r="I39" s="483">
        <v>0</v>
      </c>
      <c r="J39" s="483">
        <v>0</v>
      </c>
      <c r="K39" s="483">
        <v>0</v>
      </c>
    </row>
    <row r="40" spans="1:13" ht="15" customHeight="1">
      <c r="A40" s="622"/>
      <c r="B40" s="38">
        <v>4</v>
      </c>
      <c r="C40" s="56" t="s">
        <v>67</v>
      </c>
      <c r="D40" s="39"/>
      <c r="E40" s="39"/>
      <c r="F40" s="37"/>
      <c r="G40" s="483">
        <v>0</v>
      </c>
      <c r="I40" s="483">
        <v>0</v>
      </c>
      <c r="J40" s="483">
        <v>0</v>
      </c>
      <c r="K40" s="483">
        <v>0</v>
      </c>
    </row>
    <row r="41" spans="1:13" ht="15" customHeight="1">
      <c r="A41" s="622"/>
      <c r="B41" s="38">
        <v>5</v>
      </c>
      <c r="C41" s="56" t="s">
        <v>226</v>
      </c>
      <c r="D41" s="664"/>
      <c r="E41" s="664"/>
      <c r="F41" s="665"/>
      <c r="G41" s="52">
        <v>-101051.20000000001</v>
      </c>
      <c r="H41" s="666"/>
      <c r="I41" s="52">
        <v>-31397.93</v>
      </c>
      <c r="J41" s="52">
        <v>0</v>
      </c>
      <c r="K41" s="52">
        <v>-69653.27</v>
      </c>
      <c r="L41" s="592"/>
      <c r="M41" s="592"/>
    </row>
    <row r="42" spans="1:13" ht="15" customHeight="1">
      <c r="A42" s="622"/>
      <c r="B42" s="38">
        <v>6</v>
      </c>
      <c r="C42" s="56" t="s">
        <v>16</v>
      </c>
      <c r="D42" s="664"/>
      <c r="E42" s="664"/>
      <c r="F42" s="665"/>
      <c r="G42" s="52">
        <v>2090293.8977376171</v>
      </c>
      <c r="H42" s="666"/>
      <c r="I42" s="52">
        <v>159971.26</v>
      </c>
      <c r="J42" s="52">
        <v>979882.28773761704</v>
      </c>
      <c r="K42" s="52">
        <v>950440.35000000009</v>
      </c>
      <c r="L42" s="592"/>
      <c r="M42" s="592"/>
    </row>
    <row r="43" spans="1:13" ht="16.5" customHeight="1" thickBot="1">
      <c r="A43" s="621"/>
      <c r="B43" s="47">
        <v>7</v>
      </c>
      <c r="C43" s="58" t="s">
        <v>72</v>
      </c>
      <c r="D43" s="40"/>
      <c r="E43" s="40"/>
      <c r="F43" s="54"/>
      <c r="G43" s="50">
        <v>-1451981.9622623832</v>
      </c>
      <c r="I43" s="50">
        <v>-965351.09999999986</v>
      </c>
      <c r="J43" s="50">
        <v>-63484.022262383136</v>
      </c>
      <c r="K43" s="50">
        <v>-423146.83999999985</v>
      </c>
    </row>
    <row r="44" spans="1:13" ht="21" thickTop="1">
      <c r="A44" s="621" t="s">
        <v>73</v>
      </c>
      <c r="B44" s="59" t="s">
        <v>74</v>
      </c>
      <c r="C44" s="40"/>
      <c r="D44" s="40"/>
      <c r="E44" s="40"/>
      <c r="F44" s="54"/>
      <c r="G44" s="51"/>
      <c r="H44" s="573"/>
      <c r="I44" s="51"/>
      <c r="J44" s="51"/>
      <c r="K44" s="51"/>
    </row>
    <row r="45" spans="1:13" ht="15" customHeight="1">
      <c r="A45" s="621"/>
      <c r="B45" s="38">
        <v>1</v>
      </c>
      <c r="C45" s="56" t="s">
        <v>3</v>
      </c>
      <c r="D45" s="40"/>
      <c r="E45" s="40"/>
      <c r="F45" s="54"/>
      <c r="G45" s="52">
        <v>4696322.2199999988</v>
      </c>
      <c r="H45" s="573"/>
      <c r="I45" s="52">
        <v>1275241.04</v>
      </c>
      <c r="J45" s="52">
        <v>1678944.05</v>
      </c>
      <c r="K45" s="52">
        <v>1742137.1300000001</v>
      </c>
      <c r="L45" s="489"/>
      <c r="M45" s="489"/>
    </row>
    <row r="46" spans="1:13" ht="15" customHeight="1">
      <c r="A46" s="621"/>
      <c r="B46" s="38">
        <v>2</v>
      </c>
      <c r="C46" s="56" t="s">
        <v>36</v>
      </c>
      <c r="D46" s="667"/>
      <c r="E46" s="667"/>
      <c r="F46" s="668"/>
      <c r="G46" s="52">
        <v>92304.05</v>
      </c>
      <c r="H46" s="669"/>
      <c r="I46" s="52">
        <v>32813.9</v>
      </c>
      <c r="J46" s="52">
        <v>0</v>
      </c>
      <c r="K46" s="52">
        <v>59490.15</v>
      </c>
    </row>
    <row r="47" spans="1:13" ht="15" customHeight="1">
      <c r="A47" s="621"/>
      <c r="B47" s="38">
        <v>3</v>
      </c>
      <c r="C47" s="56" t="s">
        <v>141</v>
      </c>
      <c r="D47" s="667"/>
      <c r="E47" s="667"/>
      <c r="F47" s="668"/>
      <c r="G47" s="52">
        <v>-1875168.62</v>
      </c>
      <c r="H47" s="669"/>
      <c r="I47" s="52">
        <v>-117940.75999999998</v>
      </c>
      <c r="J47" s="52">
        <v>-899325.05999999982</v>
      </c>
      <c r="K47" s="52">
        <v>-857902.79999999981</v>
      </c>
      <c r="L47" s="591"/>
      <c r="M47" s="489"/>
    </row>
    <row r="48" spans="1:13" ht="15" customHeight="1">
      <c r="A48" s="621"/>
      <c r="B48" s="660">
        <v>4</v>
      </c>
      <c r="C48" s="56" t="s">
        <v>69</v>
      </c>
      <c r="D48" s="40"/>
      <c r="E48" s="40"/>
      <c r="F48" s="54"/>
      <c r="G48" s="52">
        <v>-1297549.3</v>
      </c>
      <c r="H48" s="573"/>
      <c r="I48" s="52">
        <v>-184624.86</v>
      </c>
      <c r="J48" s="52">
        <v>-563434.36</v>
      </c>
      <c r="K48" s="52">
        <v>-549490.07999999996</v>
      </c>
      <c r="L48" s="591"/>
      <c r="M48" s="489"/>
    </row>
    <row r="49" spans="1:13" ht="15" customHeight="1">
      <c r="A49" s="621"/>
      <c r="C49" s="634" t="s">
        <v>82</v>
      </c>
      <c r="D49" s="48" t="s">
        <v>25</v>
      </c>
      <c r="E49" s="40"/>
      <c r="F49" s="54"/>
      <c r="G49" s="52">
        <v>-84120.010000000009</v>
      </c>
      <c r="H49" s="573"/>
      <c r="I49" s="52">
        <v>-16221.630000000001</v>
      </c>
      <c r="J49" s="52">
        <v>-50146.880000000005</v>
      </c>
      <c r="K49" s="52">
        <v>-17751.5</v>
      </c>
      <c r="L49" s="591"/>
      <c r="M49" s="489"/>
    </row>
    <row r="50" spans="1:13" ht="15" customHeight="1">
      <c r="A50" s="621"/>
      <c r="C50" s="634" t="s">
        <v>83</v>
      </c>
      <c r="D50" s="48" t="s">
        <v>26</v>
      </c>
      <c r="E50" s="40"/>
      <c r="F50" s="54"/>
      <c r="G50" s="52">
        <v>-7171.79</v>
      </c>
      <c r="H50" s="573"/>
      <c r="I50" s="52">
        <v>-503.65</v>
      </c>
      <c r="J50" s="52">
        <v>-2657.06</v>
      </c>
      <c r="K50" s="52">
        <v>-4011.08</v>
      </c>
    </row>
    <row r="51" spans="1:13" ht="15" customHeight="1">
      <c r="A51" s="621"/>
      <c r="C51" s="634" t="s">
        <v>246</v>
      </c>
      <c r="D51" s="48" t="s">
        <v>240</v>
      </c>
      <c r="E51" s="667"/>
      <c r="F51" s="668"/>
      <c r="G51" s="52">
        <v>0</v>
      </c>
      <c r="H51" s="670"/>
      <c r="I51" s="52">
        <v>0</v>
      </c>
      <c r="J51" s="52">
        <v>0</v>
      </c>
      <c r="K51" s="52">
        <v>0</v>
      </c>
    </row>
    <row r="52" spans="1:13" ht="15" customHeight="1">
      <c r="A52" s="622"/>
      <c r="C52" s="634" t="s">
        <v>247</v>
      </c>
      <c r="D52" s="48" t="s">
        <v>241</v>
      </c>
      <c r="E52" s="664"/>
      <c r="F52" s="671"/>
      <c r="G52" s="52">
        <v>-38945.699999999997</v>
      </c>
      <c r="H52" s="669"/>
      <c r="I52" s="52">
        <v>-1168.8800000000001</v>
      </c>
      <c r="J52" s="52">
        <v>-19176.93</v>
      </c>
      <c r="K52" s="52">
        <v>-18599.89</v>
      </c>
    </row>
    <row r="53" spans="1:13" ht="15" customHeight="1">
      <c r="A53" s="621"/>
      <c r="B53" s="38">
        <v>5</v>
      </c>
      <c r="C53" s="48" t="s">
        <v>27</v>
      </c>
      <c r="D53" s="35"/>
      <c r="E53" s="40"/>
      <c r="F53" s="54"/>
      <c r="G53" s="581">
        <v>-130237.5</v>
      </c>
      <c r="H53" s="573"/>
      <c r="I53" s="581">
        <v>-17894.160000000003</v>
      </c>
      <c r="J53" s="581">
        <v>-71980.87</v>
      </c>
      <c r="K53" s="581">
        <v>-40362.47</v>
      </c>
    </row>
    <row r="54" spans="1:13" ht="15" customHeight="1">
      <c r="A54" s="621"/>
      <c r="B54" s="38">
        <v>6</v>
      </c>
      <c r="C54" s="48" t="s">
        <v>58</v>
      </c>
      <c r="D54" s="35"/>
      <c r="E54" s="40"/>
      <c r="F54" s="54"/>
      <c r="G54" s="52">
        <v>19834.16</v>
      </c>
      <c r="H54" s="573"/>
      <c r="I54" s="52">
        <v>5913.98</v>
      </c>
      <c r="J54" s="52">
        <v>3206.15</v>
      </c>
      <c r="K54" s="52">
        <v>10714.029999999999</v>
      </c>
    </row>
    <row r="55" spans="1:13" ht="16.5" customHeight="1" thickBot="1">
      <c r="A55" s="621"/>
      <c r="B55" s="47">
        <v>7</v>
      </c>
      <c r="C55" s="58" t="s">
        <v>80</v>
      </c>
      <c r="D55" s="40"/>
      <c r="E55" s="40"/>
      <c r="F55" s="54"/>
      <c r="G55" s="50">
        <v>1505505.0099999984</v>
      </c>
      <c r="H55" s="573"/>
      <c r="I55" s="50">
        <v>993509.1399999999</v>
      </c>
      <c r="J55" s="50">
        <v>147409.91000000024</v>
      </c>
      <c r="K55" s="50">
        <v>364585.96000000025</v>
      </c>
    </row>
    <row r="56" spans="1:13" ht="15.75" customHeight="1" thickTop="1" thickBot="1">
      <c r="A56" s="621"/>
      <c r="B56" s="38"/>
      <c r="C56" s="39"/>
      <c r="D56" s="40"/>
      <c r="E56" s="40"/>
      <c r="F56" s="54"/>
      <c r="G56" s="51"/>
      <c r="H56" s="573"/>
      <c r="I56" s="51"/>
      <c r="J56" s="51"/>
      <c r="K56" s="51"/>
    </row>
    <row r="57" spans="1:13" s="60" customFormat="1" ht="21" thickBot="1">
      <c r="A57" s="621" t="s">
        <v>75</v>
      </c>
      <c r="B57" s="61" t="s">
        <v>81</v>
      </c>
      <c r="C57" s="40"/>
      <c r="D57" s="40"/>
      <c r="E57" s="40"/>
      <c r="F57" s="54"/>
      <c r="G57" s="593">
        <v>53523.047737615183</v>
      </c>
      <c r="H57" s="573"/>
      <c r="I57" s="593">
        <v>28158.040000000037</v>
      </c>
      <c r="J57" s="593">
        <v>83925.8877376171</v>
      </c>
      <c r="K57" s="593">
        <v>-58560.879999999597</v>
      </c>
    </row>
    <row r="58" spans="1:13" s="60" customFormat="1" ht="16.5" thickBot="1">
      <c r="A58" s="594"/>
      <c r="B58" s="595"/>
      <c r="C58" s="596"/>
      <c r="D58" s="597"/>
      <c r="E58" s="597"/>
      <c r="F58" s="598"/>
      <c r="G58" s="599"/>
      <c r="H58" s="600"/>
      <c r="I58" s="601"/>
      <c r="J58" s="602"/>
      <c r="K58" s="603"/>
    </row>
    <row r="59" spans="1:13" s="487" customFormat="1" ht="15.75">
      <c r="A59" s="38"/>
      <c r="B59" s="35"/>
      <c r="C59" s="35"/>
      <c r="D59" s="35"/>
      <c r="E59" s="35"/>
      <c r="F59" s="36"/>
      <c r="G59" s="586"/>
      <c r="H59" s="58"/>
      <c r="I59" s="56"/>
      <c r="J59" s="587"/>
      <c r="K59" s="587"/>
    </row>
    <row r="60" spans="1:13" s="60" customFormat="1" ht="15">
      <c r="G60" s="574"/>
      <c r="H60" s="574"/>
      <c r="I60" s="574"/>
      <c r="J60" s="574"/>
      <c r="K60" s="574"/>
    </row>
    <row r="61" spans="1:13" s="60" customFormat="1" ht="15">
      <c r="G61" s="574"/>
      <c r="H61" s="574"/>
      <c r="I61" s="574"/>
      <c r="J61" s="574"/>
      <c r="K61" s="574"/>
    </row>
    <row r="62" spans="1:13" s="60" customFormat="1" ht="15">
      <c r="G62" s="574"/>
      <c r="H62" s="574"/>
      <c r="I62" s="574"/>
      <c r="J62" s="574"/>
      <c r="K62" s="574"/>
    </row>
    <row r="63" spans="1:13" s="60" customFormat="1" ht="15">
      <c r="G63" s="574"/>
      <c r="H63" s="574"/>
      <c r="I63" s="574"/>
      <c r="J63" s="574"/>
      <c r="K63" s="574"/>
    </row>
    <row r="64" spans="1:13" s="60" customFormat="1" ht="15">
      <c r="G64" s="574"/>
      <c r="H64" s="574"/>
      <c r="I64" s="574"/>
      <c r="J64" s="574"/>
      <c r="K64" s="574"/>
    </row>
    <row r="65" spans="7:11" s="60" customFormat="1" ht="15">
      <c r="G65" s="574"/>
      <c r="H65" s="574"/>
      <c r="I65" s="574"/>
      <c r="J65" s="574"/>
      <c r="K65" s="574"/>
    </row>
    <row r="66" spans="7:11" s="60" customFormat="1" ht="15">
      <c r="G66" s="574"/>
      <c r="H66" s="574"/>
      <c r="I66" s="574"/>
      <c r="J66" s="574"/>
      <c r="K66" s="574"/>
    </row>
    <row r="67" spans="7:11" s="60" customFormat="1" ht="15">
      <c r="G67" s="574"/>
      <c r="H67" s="574"/>
      <c r="I67" s="574"/>
      <c r="J67" s="574"/>
      <c r="K67" s="574"/>
    </row>
    <row r="68" spans="7:11" s="60" customFormat="1" ht="15">
      <c r="G68" s="574"/>
      <c r="H68" s="574"/>
      <c r="I68" s="574"/>
      <c r="J68" s="574"/>
      <c r="K68" s="574"/>
    </row>
    <row r="69" spans="7:11" s="60" customFormat="1" ht="15">
      <c r="G69" s="574"/>
      <c r="H69" s="574"/>
      <c r="I69" s="574"/>
      <c r="J69" s="574"/>
      <c r="K69" s="574"/>
    </row>
    <row r="70" spans="7:11" s="60" customFormat="1" ht="15">
      <c r="G70" s="574"/>
      <c r="H70" s="574"/>
      <c r="I70" s="574"/>
      <c r="J70" s="574"/>
      <c r="K70" s="574"/>
    </row>
    <row r="71" spans="7:11" s="60" customFormat="1" ht="15">
      <c r="G71" s="574"/>
      <c r="H71" s="574"/>
      <c r="I71" s="574"/>
      <c r="J71" s="574"/>
      <c r="K71" s="574"/>
    </row>
    <row r="72" spans="7:11" s="60" customFormat="1" ht="15">
      <c r="G72" s="574"/>
      <c r="H72" s="574"/>
      <c r="I72" s="574"/>
      <c r="J72" s="574"/>
      <c r="K72" s="574"/>
    </row>
    <row r="73" spans="7:11" s="60" customFormat="1" ht="15">
      <c r="G73" s="574"/>
      <c r="H73" s="574"/>
      <c r="I73" s="574"/>
      <c r="J73" s="574"/>
      <c r="K73" s="574"/>
    </row>
    <row r="74" spans="7:11" s="60" customFormat="1" ht="15">
      <c r="G74" s="574"/>
      <c r="H74" s="574"/>
      <c r="I74" s="574"/>
      <c r="J74" s="574"/>
      <c r="K74" s="574"/>
    </row>
    <row r="75" spans="7:11" s="60" customFormat="1" ht="15">
      <c r="G75" s="574"/>
      <c r="H75" s="574"/>
      <c r="I75" s="574"/>
      <c r="J75" s="574"/>
      <c r="K75" s="574"/>
    </row>
    <row r="76" spans="7:11" s="60" customFormat="1" ht="15">
      <c r="G76" s="574"/>
      <c r="H76" s="574"/>
      <c r="I76" s="574"/>
      <c r="J76" s="574"/>
      <c r="K76" s="574"/>
    </row>
    <row r="77" spans="7:11" s="60" customFormat="1" ht="15">
      <c r="G77" s="574"/>
      <c r="H77" s="574"/>
      <c r="I77" s="574"/>
      <c r="J77" s="574"/>
      <c r="K77" s="574"/>
    </row>
    <row r="78" spans="7:11" s="60" customFormat="1" ht="15">
      <c r="G78" s="574"/>
      <c r="H78" s="574"/>
      <c r="I78" s="574"/>
      <c r="J78" s="574"/>
      <c r="K78" s="574"/>
    </row>
    <row r="79" spans="7:11" s="60" customFormat="1" ht="15">
      <c r="G79" s="574"/>
      <c r="H79" s="574"/>
      <c r="I79" s="574"/>
      <c r="J79" s="574"/>
      <c r="K79" s="574"/>
    </row>
    <row r="80" spans="7:11" s="60" customFormat="1" ht="15">
      <c r="G80" s="574"/>
      <c r="H80" s="574"/>
      <c r="I80" s="574"/>
      <c r="J80" s="574"/>
      <c r="K80" s="574"/>
    </row>
    <row r="81" spans="1:11" s="60" customFormat="1" ht="15">
      <c r="G81" s="574"/>
      <c r="H81" s="574"/>
      <c r="I81" s="574"/>
      <c r="J81" s="574"/>
      <c r="K81" s="574"/>
    </row>
    <row r="82" spans="1:11" s="60" customFormat="1" ht="15">
      <c r="G82" s="574"/>
      <c r="H82" s="574"/>
      <c r="I82" s="574"/>
      <c r="J82" s="574"/>
      <c r="K82" s="574"/>
    </row>
    <row r="83" spans="1:11" s="60" customFormat="1" ht="15">
      <c r="G83" s="574"/>
      <c r="H83" s="574"/>
      <c r="I83" s="574"/>
      <c r="J83" s="574"/>
      <c r="K83" s="574"/>
    </row>
    <row r="84" spans="1:11" s="60" customFormat="1" ht="15">
      <c r="G84" s="574"/>
      <c r="H84" s="574"/>
      <c r="I84" s="574"/>
      <c r="J84" s="574"/>
      <c r="K84" s="574"/>
    </row>
    <row r="85" spans="1:11" s="60" customFormat="1" ht="15">
      <c r="G85" s="574"/>
      <c r="H85" s="574"/>
      <c r="I85" s="574"/>
      <c r="J85" s="574"/>
      <c r="K85" s="574"/>
    </row>
    <row r="86" spans="1:11" s="60" customFormat="1" ht="15">
      <c r="G86" s="574"/>
      <c r="H86" s="574"/>
      <c r="I86" s="574"/>
      <c r="J86" s="574"/>
      <c r="K86" s="574"/>
    </row>
    <row r="87" spans="1:11" s="60" customFormat="1" ht="15">
      <c r="G87" s="574"/>
      <c r="H87" s="574"/>
      <c r="I87" s="574"/>
      <c r="J87" s="574"/>
      <c r="K87" s="574"/>
    </row>
    <row r="88" spans="1:11" s="60" customFormat="1" ht="15">
      <c r="G88" s="574"/>
      <c r="H88" s="574"/>
      <c r="I88" s="574"/>
      <c r="J88" s="574"/>
      <c r="K88" s="574"/>
    </row>
    <row r="89" spans="1:11" s="60" customFormat="1" ht="15">
      <c r="G89" s="574"/>
      <c r="H89" s="574"/>
      <c r="I89" s="574"/>
      <c r="J89" s="574"/>
      <c r="K89" s="574"/>
    </row>
    <row r="90" spans="1:11" s="60" customFormat="1" ht="15">
      <c r="G90" s="574"/>
      <c r="H90" s="574"/>
      <c r="I90" s="574"/>
      <c r="J90" s="574"/>
      <c r="K90" s="574"/>
    </row>
    <row r="91" spans="1:11" s="60" customFormat="1" ht="15">
      <c r="G91" s="574"/>
      <c r="H91" s="574"/>
      <c r="I91" s="574"/>
      <c r="J91" s="574"/>
      <c r="K91" s="574"/>
    </row>
    <row r="92" spans="1:11" s="60" customFormat="1" ht="15">
      <c r="A92" s="62"/>
      <c r="F92" s="63"/>
      <c r="G92" s="585"/>
      <c r="H92" s="574"/>
      <c r="I92" s="574"/>
      <c r="J92" s="574"/>
      <c r="K92" s="574"/>
    </row>
    <row r="93" spans="1:11" s="60" customFormat="1" ht="15">
      <c r="A93" s="62"/>
      <c r="F93" s="63"/>
      <c r="G93" s="585"/>
      <c r="H93" s="574"/>
      <c r="I93" s="574"/>
      <c r="J93" s="574"/>
      <c r="K93" s="574"/>
    </row>
    <row r="94" spans="1:11" s="60" customFormat="1" ht="15">
      <c r="A94" s="62"/>
      <c r="F94" s="63"/>
      <c r="G94" s="585"/>
      <c r="H94" s="574"/>
      <c r="I94" s="574"/>
      <c r="J94" s="574"/>
      <c r="K94" s="574"/>
    </row>
    <row r="95" spans="1:11" s="60" customFormat="1" ht="15">
      <c r="A95" s="62"/>
      <c r="F95" s="63"/>
      <c r="G95" s="585"/>
      <c r="H95" s="574"/>
      <c r="I95" s="574"/>
      <c r="J95" s="574"/>
      <c r="K95" s="574"/>
    </row>
    <row r="96" spans="1:11" s="60" customFormat="1" ht="15">
      <c r="A96" s="62"/>
      <c r="F96" s="63"/>
      <c r="G96" s="585"/>
      <c r="H96" s="574"/>
      <c r="I96" s="574"/>
      <c r="J96" s="574"/>
      <c r="K96" s="574"/>
    </row>
    <row r="97" spans="1:11" s="60" customFormat="1" ht="15">
      <c r="A97" s="62"/>
      <c r="F97" s="63"/>
      <c r="G97" s="585"/>
      <c r="H97" s="574"/>
      <c r="I97" s="574"/>
      <c r="J97" s="574"/>
      <c r="K97" s="574"/>
    </row>
    <row r="98" spans="1:11" s="60" customFormat="1" ht="15">
      <c r="A98" s="62"/>
      <c r="F98" s="63"/>
      <c r="G98" s="585"/>
      <c r="H98" s="574"/>
      <c r="I98" s="574"/>
      <c r="J98" s="574"/>
      <c r="K98" s="574"/>
    </row>
    <row r="99" spans="1:11" ht="15">
      <c r="A99" s="62"/>
      <c r="B99" s="60"/>
      <c r="C99" s="60"/>
      <c r="D99" s="60"/>
      <c r="E99" s="60"/>
      <c r="F99" s="63"/>
      <c r="G99" s="585"/>
    </row>
    <row r="100" spans="1:11" ht="15">
      <c r="A100" s="62"/>
      <c r="B100" s="60"/>
      <c r="C100" s="60"/>
      <c r="D100" s="60"/>
      <c r="E100" s="60"/>
      <c r="F100" s="63"/>
      <c r="G100" s="585"/>
    </row>
    <row r="101" spans="1:11" ht="15">
      <c r="A101" s="62"/>
      <c r="B101" s="60"/>
      <c r="C101" s="60"/>
      <c r="D101" s="60"/>
      <c r="E101" s="60"/>
      <c r="F101" s="63"/>
      <c r="G101" s="585"/>
    </row>
    <row r="102" spans="1:11" ht="15">
      <c r="A102" s="62"/>
      <c r="B102" s="60"/>
      <c r="C102" s="60"/>
      <c r="D102" s="60"/>
      <c r="E102" s="60"/>
      <c r="F102" s="63"/>
      <c r="G102" s="585"/>
    </row>
    <row r="103" spans="1:11" ht="15">
      <c r="A103" s="62"/>
      <c r="B103" s="60"/>
      <c r="C103" s="60"/>
      <c r="D103" s="60"/>
      <c r="E103" s="60"/>
      <c r="F103" s="63"/>
      <c r="G103" s="585"/>
    </row>
    <row r="104" spans="1:11" ht="15">
      <c r="A104" s="62"/>
      <c r="B104" s="60"/>
      <c r="C104" s="60"/>
      <c r="D104" s="60"/>
      <c r="E104" s="60"/>
      <c r="F104" s="63"/>
      <c r="G104" s="585"/>
    </row>
    <row r="105" spans="1:11">
      <c r="F105" s="64"/>
      <c r="G105" s="585"/>
    </row>
    <row r="106" spans="1:11">
      <c r="F106" s="64"/>
      <c r="G106" s="585"/>
    </row>
    <row r="107" spans="1:11">
      <c r="F107" s="64"/>
      <c r="G107" s="585"/>
    </row>
    <row r="108" spans="1:11">
      <c r="F108" s="64"/>
      <c r="G108" s="585"/>
    </row>
    <row r="109" spans="1:11">
      <c r="F109" s="64"/>
      <c r="G109" s="585"/>
    </row>
    <row r="110" spans="1:11">
      <c r="F110" s="64"/>
      <c r="G110" s="585"/>
    </row>
    <row r="111" spans="1:11">
      <c r="F111" s="64"/>
      <c r="G111" s="585"/>
    </row>
    <row r="112" spans="1:11">
      <c r="F112" s="64"/>
      <c r="G112" s="585"/>
    </row>
    <row r="113" spans="6:7">
      <c r="F113" s="64"/>
      <c r="G113" s="585"/>
    </row>
    <row r="114" spans="6:7">
      <c r="F114" s="64"/>
      <c r="G114" s="585"/>
    </row>
    <row r="115" spans="6:7">
      <c r="F115" s="64"/>
      <c r="G115" s="585"/>
    </row>
    <row r="116" spans="6:7">
      <c r="F116" s="64"/>
      <c r="G116" s="585"/>
    </row>
    <row r="117" spans="6:7">
      <c r="F117" s="64"/>
      <c r="G117" s="585"/>
    </row>
    <row r="118" spans="6:7">
      <c r="F118" s="64"/>
      <c r="G118" s="585"/>
    </row>
    <row r="119" spans="6:7">
      <c r="F119" s="64"/>
      <c r="G119" s="585"/>
    </row>
    <row r="120" spans="6:7">
      <c r="F120" s="64"/>
      <c r="G120" s="585"/>
    </row>
    <row r="121" spans="6:7">
      <c r="F121" s="64"/>
      <c r="G121" s="585"/>
    </row>
    <row r="122" spans="6:7">
      <c r="F122" s="64"/>
      <c r="G122" s="585"/>
    </row>
    <row r="123" spans="6:7">
      <c r="G123" s="585"/>
    </row>
  </sheetData>
  <customSheetViews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3">
    <mergeCell ref="A4:D4"/>
    <mergeCell ref="A5:D5"/>
    <mergeCell ref="A3:F3"/>
  </mergeCells>
  <phoneticPr fontId="2" type="noConversion"/>
  <printOptions horizontalCentered="1" verticalCentered="1"/>
  <pageMargins left="0.25" right="0.25" top="0.42" bottom="0.52" header="0.22" footer="0.23"/>
  <pageSetup scale="71" orientation="portrait" cellComments="asDisplayed" r:id="rId10"/>
  <headerFooter alignWithMargins="0">
    <oddFooter>&amp;L&amp;D &amp;T&amp;C&amp;F&amp;RII-Transaction</oddFooter>
  </headerFooter>
  <legacyDrawing r:id="rId1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5"/>
  <sheetViews>
    <sheetView zoomScale="85" zoomScaleNormal="85" workbookViewId="0">
      <selection activeCell="E12" sqref="E12"/>
    </sheetView>
  </sheetViews>
  <sheetFormatPr defaultColWidth="10.6640625" defaultRowHeight="15"/>
  <cols>
    <col min="1" max="1" width="8" style="193" customWidth="1"/>
    <col min="2" max="2" width="3.83203125" style="82" customWidth="1"/>
    <col min="3" max="3" width="70.83203125" style="193" customWidth="1"/>
    <col min="4" max="4" width="60.5" style="193" customWidth="1"/>
    <col min="5" max="5" width="26" style="193" customWidth="1"/>
    <col min="6" max="6" width="34.6640625" style="193" bestFit="1" customWidth="1"/>
    <col min="7" max="7" width="42.33203125" style="195" customWidth="1"/>
    <col min="8" max="8" width="5.6640625" style="81" customWidth="1"/>
    <col min="9" max="9" width="23.33203125" style="81" customWidth="1"/>
    <col min="10" max="10" width="23.83203125" style="673" customWidth="1"/>
    <col min="11" max="11" width="23.6640625" style="81" customWidth="1"/>
    <col min="12" max="12" width="14.83203125" style="218" customWidth="1"/>
    <col min="13" max="13" width="5.6640625" style="81" customWidth="1"/>
    <col min="14" max="14" width="6" style="81" customWidth="1"/>
    <col min="15" max="15" width="7.1640625" style="81" customWidth="1"/>
    <col min="16" max="25" width="10.6640625" style="81" customWidth="1"/>
    <col min="26" max="16384" width="10.6640625" style="193"/>
  </cols>
  <sheetData>
    <row r="1" spans="1:25" s="82" customFormat="1" ht="30" customHeight="1">
      <c r="A1" s="613" t="s">
        <v>8</v>
      </c>
      <c r="B1" s="614"/>
      <c r="C1" s="614"/>
      <c r="D1" s="217"/>
      <c r="G1" s="80"/>
      <c r="H1" s="81"/>
      <c r="I1" s="81"/>
      <c r="J1" s="673"/>
      <c r="K1" s="81"/>
      <c r="L1" s="218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</row>
    <row r="2" spans="1:25" s="82" customFormat="1" ht="26.25" customHeight="1">
      <c r="A2" s="590" t="s">
        <v>197</v>
      </c>
      <c r="B2" s="590"/>
      <c r="C2" s="590"/>
      <c r="D2" s="590"/>
      <c r="G2" s="80"/>
      <c r="H2" s="81"/>
      <c r="I2" s="81"/>
      <c r="J2" s="673"/>
      <c r="K2" s="81"/>
      <c r="L2" s="218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25" s="82" customFormat="1" ht="25.5" customHeight="1">
      <c r="A3" s="590" t="s">
        <v>28</v>
      </c>
      <c r="B3" s="590"/>
      <c r="C3" s="590"/>
      <c r="D3" s="609"/>
      <c r="G3" s="80"/>
      <c r="H3" s="81"/>
      <c r="I3" s="81"/>
      <c r="J3" s="673"/>
      <c r="K3" s="81"/>
      <c r="L3" s="218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</row>
    <row r="4" spans="1:25" s="82" customFormat="1" ht="32.25" customHeight="1">
      <c r="A4" s="79"/>
      <c r="B4" s="91"/>
      <c r="C4" s="86" t="s">
        <v>94</v>
      </c>
      <c r="D4" s="87">
        <v>43125</v>
      </c>
      <c r="E4" s="87"/>
      <c r="F4" s="219"/>
      <c r="G4" s="80"/>
      <c r="H4" s="81"/>
      <c r="I4" s="81"/>
      <c r="J4" s="673"/>
      <c r="K4" s="81"/>
      <c r="L4" s="218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</row>
    <row r="5" spans="1:25" s="82" customFormat="1" ht="20.25" customHeight="1">
      <c r="A5" s="91"/>
      <c r="B5" s="91"/>
      <c r="C5" s="86" t="s">
        <v>95</v>
      </c>
      <c r="D5" s="692" t="s">
        <v>257</v>
      </c>
      <c r="E5" s="692"/>
      <c r="F5" s="219"/>
      <c r="G5" s="92"/>
      <c r="H5" s="81"/>
      <c r="I5" s="81"/>
      <c r="J5" s="673"/>
      <c r="K5" s="81"/>
      <c r="L5" s="218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</row>
    <row r="6" spans="1:25" s="82" customFormat="1" ht="20.25" customHeight="1">
      <c r="A6" s="91"/>
      <c r="B6" s="91"/>
      <c r="C6" s="201"/>
      <c r="D6" s="87"/>
      <c r="E6" s="87"/>
      <c r="F6" s="220"/>
      <c r="G6" s="92"/>
      <c r="H6" s="81"/>
      <c r="I6" s="81"/>
      <c r="J6" s="673"/>
      <c r="K6" s="81"/>
      <c r="L6" s="218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</row>
    <row r="7" spans="1:25" s="99" customFormat="1" ht="15" customHeight="1" thickBot="1">
      <c r="A7" s="202"/>
      <c r="B7" s="96"/>
      <c r="C7" s="96"/>
      <c r="D7" s="96"/>
      <c r="E7" s="1"/>
      <c r="F7" s="1"/>
      <c r="G7" s="2"/>
      <c r="H7" s="96"/>
      <c r="I7" s="96"/>
      <c r="J7" s="673"/>
      <c r="K7" s="96"/>
      <c r="L7" s="218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</row>
    <row r="8" spans="1:25" s="99" customFormat="1" ht="16.5" thickTop="1">
      <c r="A8" s="100"/>
      <c r="B8" s="221"/>
      <c r="C8" s="222"/>
      <c r="D8" s="103"/>
      <c r="E8" s="104"/>
      <c r="F8" s="104"/>
      <c r="G8" s="107"/>
      <c r="H8" s="96"/>
      <c r="I8" s="96"/>
      <c r="J8" s="673"/>
      <c r="K8" s="96"/>
      <c r="L8" s="218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</row>
    <row r="9" spans="1:25" s="99" customFormat="1" ht="20.25">
      <c r="A9" s="108" t="s">
        <v>76</v>
      </c>
      <c r="B9" s="502" t="s">
        <v>271</v>
      </c>
      <c r="C9" s="502"/>
      <c r="D9" s="223"/>
      <c r="E9" s="224"/>
      <c r="F9" s="225"/>
      <c r="G9" s="226"/>
      <c r="H9" s="96"/>
      <c r="I9" s="96"/>
      <c r="J9" s="673"/>
      <c r="K9" s="96"/>
      <c r="L9" s="218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</row>
    <row r="10" spans="1:25" s="99" customFormat="1" ht="16.5" thickBot="1">
      <c r="A10" s="227"/>
      <c r="B10" s="96"/>
      <c r="C10" s="228"/>
      <c r="D10" s="228"/>
      <c r="E10" s="7"/>
      <c r="F10" s="3"/>
      <c r="G10" s="229"/>
      <c r="H10" s="96"/>
      <c r="I10" s="96"/>
      <c r="J10" s="673"/>
      <c r="K10" s="96"/>
      <c r="L10" s="218"/>
      <c r="M10" s="230"/>
      <c r="N10" s="230"/>
      <c r="O10" s="230"/>
      <c r="P10" s="230"/>
      <c r="Q10" s="230"/>
      <c r="R10" s="230"/>
      <c r="S10" s="230"/>
      <c r="T10" s="230"/>
      <c r="U10" s="96"/>
      <c r="V10" s="96"/>
      <c r="W10" s="96"/>
      <c r="X10" s="96"/>
      <c r="Y10" s="96"/>
    </row>
    <row r="11" spans="1:25" s="99" customFormat="1" ht="21.75" thickTop="1" thickBot="1">
      <c r="A11" s="615" t="s">
        <v>97</v>
      </c>
      <c r="B11" s="231"/>
      <c r="C11" s="204" t="s">
        <v>61</v>
      </c>
      <c r="D11" s="232"/>
      <c r="E11" s="65">
        <v>43100</v>
      </c>
      <c r="F11" s="233"/>
      <c r="G11" s="8"/>
      <c r="H11" s="136"/>
      <c r="I11" s="234"/>
      <c r="J11" s="675"/>
      <c r="K11" s="96"/>
      <c r="L11" s="218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</row>
    <row r="12" spans="1:25" s="99" customFormat="1" ht="20.25" customHeight="1">
      <c r="A12" s="120"/>
      <c r="B12" s="117">
        <v>1</v>
      </c>
      <c r="C12" s="127" t="s">
        <v>90</v>
      </c>
      <c r="D12" s="115"/>
      <c r="E12" s="5">
        <v>13989715.760000002</v>
      </c>
      <c r="F12" s="648"/>
      <c r="G12" s="8"/>
      <c r="H12" s="155"/>
      <c r="I12" s="589"/>
      <c r="J12" s="673"/>
      <c r="K12" s="96"/>
      <c r="L12" s="218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</row>
    <row r="13" spans="1:25" s="99" customFormat="1" ht="20.25" customHeight="1">
      <c r="A13" s="120"/>
      <c r="B13" s="117">
        <v>2</v>
      </c>
      <c r="C13" s="127" t="s">
        <v>77</v>
      </c>
      <c r="D13" s="115"/>
      <c r="E13" s="5">
        <v>-13989715.760000002</v>
      </c>
      <c r="F13" s="235"/>
      <c r="G13" s="8"/>
      <c r="H13" s="155"/>
      <c r="I13" s="637"/>
      <c r="J13" s="673"/>
      <c r="K13" s="96"/>
      <c r="L13" s="218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</row>
    <row r="14" spans="1:25" s="99" customFormat="1" ht="20.25" customHeight="1">
      <c r="A14" s="120"/>
      <c r="B14" s="117">
        <v>3</v>
      </c>
      <c r="C14" s="127" t="s">
        <v>78</v>
      </c>
      <c r="D14" s="115"/>
      <c r="E14" s="5">
        <v>14163262.787737617</v>
      </c>
      <c r="F14" s="488"/>
      <c r="G14" s="4"/>
      <c r="H14" s="211"/>
      <c r="I14" s="589"/>
      <c r="J14" s="675"/>
      <c r="K14" s="96"/>
      <c r="L14" s="218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</row>
    <row r="15" spans="1:25" s="99" customFormat="1" ht="20.25" customHeight="1">
      <c r="A15" s="120"/>
      <c r="B15" s="117">
        <v>4</v>
      </c>
      <c r="C15" s="127" t="s">
        <v>79</v>
      </c>
      <c r="D15" s="115"/>
      <c r="E15" s="5">
        <v>-342073.76</v>
      </c>
      <c r="F15" s="235"/>
      <c r="G15" s="8"/>
      <c r="H15" s="211"/>
      <c r="I15" s="589"/>
      <c r="J15" s="675"/>
      <c r="K15" s="96"/>
      <c r="L15" s="218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</row>
    <row r="16" spans="1:25" s="99" customFormat="1" ht="20.25" customHeight="1">
      <c r="A16" s="120"/>
      <c r="B16" s="117">
        <v>5</v>
      </c>
      <c r="C16" s="127" t="s">
        <v>38</v>
      </c>
      <c r="D16" s="115"/>
      <c r="E16" s="5">
        <v>101051.20000000001</v>
      </c>
      <c r="F16" s="235"/>
      <c r="G16" s="8"/>
      <c r="H16" s="214"/>
      <c r="I16" s="518"/>
      <c r="J16" s="673"/>
      <c r="K16" s="484"/>
      <c r="L16" s="218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</row>
    <row r="17" spans="1:25" s="99" customFormat="1" ht="20.25" customHeight="1">
      <c r="A17" s="120"/>
      <c r="B17" s="117">
        <v>6</v>
      </c>
      <c r="C17" s="127" t="s">
        <v>137</v>
      </c>
      <c r="D17" s="115"/>
      <c r="E17" s="5">
        <v>-2090293.8977376171</v>
      </c>
      <c r="F17" s="235"/>
      <c r="G17" s="8"/>
      <c r="H17" s="214"/>
      <c r="I17" s="518"/>
      <c r="J17" s="589"/>
      <c r="K17" s="96"/>
      <c r="L17" s="218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</row>
    <row r="18" spans="1:25" s="99" customFormat="1" ht="20.25" customHeight="1">
      <c r="A18" s="120"/>
      <c r="B18" s="117">
        <v>7</v>
      </c>
      <c r="C18" s="127" t="s">
        <v>138</v>
      </c>
      <c r="D18" s="115"/>
      <c r="E18" s="5">
        <v>1607682.94</v>
      </c>
      <c r="F18" s="235"/>
      <c r="G18" s="8"/>
      <c r="H18" s="236"/>
      <c r="I18" s="518"/>
      <c r="J18" s="673"/>
      <c r="K18" s="96"/>
      <c r="L18" s="218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</row>
    <row r="19" spans="1:25" s="99" customFormat="1" ht="20.25" customHeight="1">
      <c r="A19" s="120"/>
      <c r="B19" s="117">
        <v>8</v>
      </c>
      <c r="C19" s="127" t="s">
        <v>134</v>
      </c>
      <c r="D19" s="115"/>
      <c r="E19" s="5">
        <v>114145.16</v>
      </c>
      <c r="F19" s="235"/>
      <c r="G19" s="8"/>
      <c r="H19" s="214"/>
      <c r="I19" s="518"/>
      <c r="J19" s="673"/>
      <c r="K19" s="96"/>
      <c r="L19" s="218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</row>
    <row r="20" spans="1:25" s="99" customFormat="1" ht="20.25" customHeight="1">
      <c r="A20" s="120"/>
      <c r="B20" s="117">
        <v>9</v>
      </c>
      <c r="C20" s="127" t="s">
        <v>244</v>
      </c>
      <c r="D20" s="115"/>
      <c r="E20" s="5">
        <v>996.63</v>
      </c>
      <c r="F20" s="235"/>
      <c r="G20" s="8"/>
      <c r="H20" s="214"/>
      <c r="I20" s="611"/>
      <c r="J20" s="675"/>
      <c r="K20" s="96"/>
      <c r="L20" s="218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</row>
    <row r="21" spans="1:25" s="99" customFormat="1" ht="20.25" customHeight="1">
      <c r="A21" s="120"/>
      <c r="B21" s="117">
        <v>10</v>
      </c>
      <c r="C21" s="127" t="s">
        <v>224</v>
      </c>
      <c r="D21" s="115"/>
      <c r="E21" s="5">
        <v>-399556.81999999995</v>
      </c>
      <c r="F21" s="235"/>
      <c r="G21" s="8"/>
      <c r="H21" s="155"/>
      <c r="J21" s="673"/>
      <c r="K21" s="66"/>
      <c r="L21" s="218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</row>
    <row r="22" spans="1:25" s="99" customFormat="1" ht="20.25" customHeight="1">
      <c r="A22" s="134"/>
      <c r="B22" s="117">
        <v>11</v>
      </c>
      <c r="C22" s="127" t="s">
        <v>135</v>
      </c>
      <c r="D22" s="115"/>
      <c r="E22" s="5">
        <v>18627.27</v>
      </c>
      <c r="G22" s="8"/>
      <c r="H22" s="155"/>
      <c r="I22" s="518"/>
      <c r="J22" s="673"/>
      <c r="K22" s="66"/>
      <c r="L22" s="218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</row>
    <row r="23" spans="1:25" s="656" customFormat="1" ht="20.25" customHeight="1">
      <c r="A23" s="649"/>
      <c r="B23" s="650">
        <v>12</v>
      </c>
      <c r="C23" s="127" t="s">
        <v>245</v>
      </c>
      <c r="D23" s="651"/>
      <c r="E23" s="5">
        <v>11568.550000000001</v>
      </c>
      <c r="F23" s="648"/>
      <c r="G23" s="652"/>
      <c r="H23" s="237"/>
      <c r="I23" s="653"/>
      <c r="J23" s="675"/>
      <c r="K23" s="654"/>
      <c r="L23" s="654"/>
      <c r="M23" s="655"/>
      <c r="N23" s="655"/>
      <c r="O23" s="655"/>
      <c r="P23" s="655"/>
      <c r="Q23" s="655"/>
      <c r="R23" s="655"/>
      <c r="S23" s="655"/>
      <c r="T23" s="655"/>
      <c r="U23" s="655"/>
      <c r="V23" s="655"/>
      <c r="W23" s="655"/>
      <c r="X23" s="655"/>
      <c r="Y23" s="655"/>
    </row>
    <row r="24" spans="1:25" s="99" customFormat="1" ht="20.25" customHeight="1">
      <c r="A24" s="134"/>
      <c r="B24" s="117">
        <v>13</v>
      </c>
      <c r="C24" s="127" t="s">
        <v>136</v>
      </c>
      <c r="D24" s="115"/>
      <c r="E24" s="5">
        <v>0</v>
      </c>
      <c r="F24" s="235"/>
      <c r="G24" s="8"/>
      <c r="H24" s="237"/>
      <c r="I24" s="518"/>
      <c r="J24" s="673"/>
      <c r="K24" s="66"/>
      <c r="L24" s="218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</row>
    <row r="25" spans="1:25" s="99" customFormat="1" ht="20.25" customHeight="1">
      <c r="A25" s="134"/>
      <c r="B25" s="117">
        <v>14</v>
      </c>
      <c r="C25" s="127" t="s">
        <v>106</v>
      </c>
      <c r="D25" s="115"/>
      <c r="E25" s="5">
        <v>0</v>
      </c>
      <c r="F25" s="648"/>
      <c r="G25" s="8"/>
      <c r="H25" s="237"/>
      <c r="I25" s="518"/>
      <c r="J25" s="675"/>
      <c r="K25" s="98"/>
      <c r="L25" s="218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</row>
    <row r="26" spans="1:25" s="99" customFormat="1" ht="20.25" customHeight="1" thickBot="1">
      <c r="A26" s="134"/>
      <c r="B26" s="117"/>
      <c r="C26" s="140" t="s">
        <v>91</v>
      </c>
      <c r="D26" s="115"/>
      <c r="E26" s="6">
        <v>13185410.060000001</v>
      </c>
      <c r="G26" s="8"/>
      <c r="H26" s="237"/>
      <c r="I26" s="518"/>
      <c r="J26" s="673"/>
      <c r="K26" s="96"/>
      <c r="L26" s="218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</row>
    <row r="27" spans="1:25" s="99" customFormat="1" ht="16.5" customHeight="1" thickTop="1">
      <c r="A27" s="134"/>
      <c r="B27" s="117"/>
      <c r="C27" s="140"/>
      <c r="D27" s="115"/>
      <c r="E27" s="9"/>
      <c r="F27" s="240"/>
      <c r="G27" s="8"/>
      <c r="H27" s="238"/>
      <c r="I27" s="518"/>
      <c r="J27" s="674"/>
      <c r="K27" s="684"/>
      <c r="L27" s="218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</row>
    <row r="28" spans="1:25" s="99" customFormat="1" ht="16.5" customHeight="1">
      <c r="A28" s="134"/>
      <c r="B28" s="142"/>
      <c r="C28" s="140"/>
      <c r="D28" s="144"/>
      <c r="E28" s="241"/>
      <c r="F28" s="242"/>
      <c r="G28" s="8"/>
      <c r="H28" s="238"/>
      <c r="I28" s="572"/>
      <c r="J28" s="674"/>
      <c r="K28" s="96"/>
      <c r="L28" s="218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</row>
    <row r="29" spans="1:25" s="99" customFormat="1" ht="19.5" customHeight="1" thickBot="1">
      <c r="A29" s="120" t="s">
        <v>101</v>
      </c>
      <c r="B29" s="243"/>
      <c r="C29" s="206" t="s">
        <v>239</v>
      </c>
      <c r="D29" s="244"/>
      <c r="E29" s="10" t="s">
        <v>248</v>
      </c>
      <c r="F29" s="245" t="s">
        <v>107</v>
      </c>
      <c r="G29" s="246" t="s">
        <v>108</v>
      </c>
      <c r="H29" s="238"/>
      <c r="I29" s="96"/>
      <c r="J29" s="673"/>
      <c r="K29" s="655"/>
      <c r="L29" s="218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</row>
    <row r="30" spans="1:25" s="99" customFormat="1" ht="17.25" customHeight="1" thickTop="1">
      <c r="A30" s="120"/>
      <c r="B30" s="608" t="s">
        <v>229</v>
      </c>
      <c r="C30" s="540" t="s">
        <v>39</v>
      </c>
      <c r="D30" s="115"/>
      <c r="E30" s="249">
        <v>576748.16999999993</v>
      </c>
      <c r="F30" s="247">
        <v>576748.16999999993</v>
      </c>
      <c r="G30" s="248">
        <v>0</v>
      </c>
      <c r="H30" s="238"/>
      <c r="I30" s="96"/>
      <c r="J30" s="673"/>
      <c r="K30" s="98"/>
      <c r="L30" s="218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</row>
    <row r="31" spans="1:25" s="99" customFormat="1" ht="17.25" customHeight="1">
      <c r="A31" s="120"/>
      <c r="B31" s="608" t="s">
        <v>225</v>
      </c>
      <c r="C31" s="540" t="s">
        <v>227</v>
      </c>
      <c r="D31" s="115"/>
      <c r="E31" s="249">
        <v>0</v>
      </c>
      <c r="F31" s="247">
        <v>0</v>
      </c>
      <c r="G31" s="248">
        <v>0</v>
      </c>
      <c r="H31" s="238"/>
      <c r="I31" s="96"/>
      <c r="J31" s="673"/>
      <c r="K31" s="98"/>
      <c r="L31" s="218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</row>
    <row r="32" spans="1:25" s="99" customFormat="1" ht="17.25" customHeight="1">
      <c r="A32" s="120"/>
      <c r="B32" s="539">
        <v>2</v>
      </c>
      <c r="C32" s="540" t="s">
        <v>109</v>
      </c>
      <c r="D32" s="115"/>
      <c r="E32" s="249">
        <v>1102474.78</v>
      </c>
      <c r="F32" s="247">
        <v>1102474.78</v>
      </c>
      <c r="G32" s="248">
        <v>0</v>
      </c>
      <c r="H32" s="238"/>
      <c r="I32" s="96"/>
      <c r="J32" s="673"/>
      <c r="K32" s="98"/>
      <c r="L32" s="218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</row>
    <row r="33" spans="1:25" s="99" customFormat="1" ht="17.25" customHeight="1">
      <c r="A33" s="120"/>
      <c r="B33" s="539">
        <v>3</v>
      </c>
      <c r="C33" s="540" t="s">
        <v>40</v>
      </c>
      <c r="D33" s="115"/>
      <c r="E33" s="249">
        <v>0</v>
      </c>
      <c r="F33" s="247">
        <v>0</v>
      </c>
      <c r="G33" s="248">
        <v>0</v>
      </c>
      <c r="H33" s="238"/>
      <c r="I33" s="96"/>
      <c r="J33" s="673"/>
      <c r="K33" s="98"/>
      <c r="L33" s="250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</row>
    <row r="34" spans="1:25" s="99" customFormat="1" ht="15.75" customHeight="1">
      <c r="A34" s="120"/>
      <c r="B34" s="539">
        <v>4</v>
      </c>
      <c r="C34" s="540" t="s">
        <v>110</v>
      </c>
      <c r="D34" s="115"/>
      <c r="E34" s="249">
        <v>76342.080000000002</v>
      </c>
      <c r="F34" s="247">
        <v>76342.080000000002</v>
      </c>
      <c r="G34" s="248">
        <v>0</v>
      </c>
      <c r="H34" s="238"/>
      <c r="I34" s="96"/>
      <c r="J34" s="673"/>
      <c r="K34" s="98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</row>
    <row r="35" spans="1:25" s="99" customFormat="1" ht="15.75" customHeight="1">
      <c r="A35" s="120"/>
      <c r="B35" s="539">
        <v>5</v>
      </c>
      <c r="C35" s="540" t="s">
        <v>210</v>
      </c>
      <c r="E35" s="249">
        <v>0</v>
      </c>
      <c r="F35" s="247">
        <v>0</v>
      </c>
      <c r="G35" s="248">
        <v>0</v>
      </c>
      <c r="H35" s="238"/>
      <c r="I35" s="96"/>
      <c r="J35" s="673"/>
      <c r="K35" s="98"/>
      <c r="L35" s="6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</row>
    <row r="36" spans="1:25" s="99" customFormat="1" ht="15.75" customHeight="1">
      <c r="A36" s="120"/>
      <c r="B36" s="539">
        <v>6</v>
      </c>
      <c r="C36" s="540" t="s">
        <v>199</v>
      </c>
      <c r="E36" s="249">
        <v>60258.239999999998</v>
      </c>
      <c r="F36" s="247">
        <v>60258.239999999998</v>
      </c>
      <c r="G36" s="248">
        <v>0</v>
      </c>
      <c r="H36" s="238"/>
      <c r="I36" s="96"/>
      <c r="J36" s="673"/>
      <c r="K36" s="98"/>
      <c r="L36" s="6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</row>
    <row r="37" spans="1:25" s="99" customFormat="1" ht="15.75" customHeight="1">
      <c r="A37" s="120"/>
      <c r="B37" s="539">
        <v>7</v>
      </c>
      <c r="C37" s="540" t="s">
        <v>200</v>
      </c>
      <c r="E37" s="249">
        <v>0</v>
      </c>
      <c r="F37" s="247">
        <v>0</v>
      </c>
      <c r="G37" s="248">
        <v>0</v>
      </c>
      <c r="H37" s="238"/>
      <c r="I37" s="96"/>
      <c r="J37" s="673"/>
      <c r="K37" s="98"/>
      <c r="L37" s="6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</row>
    <row r="38" spans="1:25" s="99" customFormat="1" ht="15.75" customHeight="1">
      <c r="A38" s="120"/>
      <c r="B38" s="539">
        <v>8</v>
      </c>
      <c r="C38" s="540" t="s">
        <v>41</v>
      </c>
      <c r="E38" s="249">
        <v>0</v>
      </c>
      <c r="F38" s="247">
        <v>0</v>
      </c>
      <c r="G38" s="248">
        <v>0</v>
      </c>
      <c r="H38" s="238"/>
      <c r="I38" s="96"/>
      <c r="J38" s="673"/>
      <c r="K38" s="98"/>
      <c r="L38" s="6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</row>
    <row r="39" spans="1:25" s="99" customFormat="1" ht="15.75" customHeight="1">
      <c r="A39" s="120"/>
      <c r="B39" s="539">
        <v>9</v>
      </c>
      <c r="C39" s="540" t="s">
        <v>211</v>
      </c>
      <c r="E39" s="249">
        <v>11129432.720000001</v>
      </c>
      <c r="F39" s="247">
        <v>11129432.720000001</v>
      </c>
      <c r="G39" s="248">
        <v>0</v>
      </c>
      <c r="H39" s="238"/>
      <c r="I39" s="98"/>
      <c r="J39" s="673"/>
      <c r="K39" s="98"/>
      <c r="L39" s="6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</row>
    <row r="40" spans="1:25" s="99" customFormat="1" ht="15.75" customHeight="1">
      <c r="A40" s="120"/>
      <c r="B40" s="539">
        <v>10</v>
      </c>
      <c r="C40" s="540" t="s">
        <v>236</v>
      </c>
      <c r="E40" s="249">
        <v>0</v>
      </c>
      <c r="F40" s="247">
        <v>0</v>
      </c>
      <c r="G40" s="248">
        <v>0</v>
      </c>
      <c r="H40" s="238"/>
      <c r="I40" s="96"/>
      <c r="J40" s="673"/>
      <c r="K40" s="98"/>
      <c r="L40" s="6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</row>
    <row r="41" spans="1:25" s="99" customFormat="1" ht="15.75" customHeight="1">
      <c r="A41" s="120"/>
      <c r="B41" s="539">
        <v>11</v>
      </c>
      <c r="C41" s="540" t="s">
        <v>237</v>
      </c>
      <c r="E41" s="249">
        <v>0</v>
      </c>
      <c r="F41" s="247">
        <v>0</v>
      </c>
      <c r="G41" s="248">
        <v>0</v>
      </c>
      <c r="H41" s="238"/>
      <c r="I41" s="96"/>
      <c r="J41" s="673"/>
      <c r="K41" s="98"/>
      <c r="L41" s="6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</row>
    <row r="42" spans="1:25" s="99" customFormat="1" ht="15.75" customHeight="1">
      <c r="A42" s="120"/>
      <c r="B42" s="539">
        <v>12</v>
      </c>
      <c r="C42" s="540" t="s">
        <v>111</v>
      </c>
      <c r="D42" s="115"/>
      <c r="E42" s="249">
        <v>240154.0700000003</v>
      </c>
      <c r="F42" s="247">
        <v>240154.0700000003</v>
      </c>
      <c r="G42" s="248">
        <v>0</v>
      </c>
      <c r="H42" s="238"/>
      <c r="I42" s="96"/>
      <c r="J42" s="673"/>
      <c r="K42" s="98"/>
      <c r="L42" s="6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</row>
    <row r="43" spans="1:25" s="99" customFormat="1" ht="19.5" customHeight="1" thickBot="1">
      <c r="A43" s="134"/>
      <c r="B43" s="117"/>
      <c r="C43" s="140" t="s">
        <v>112</v>
      </c>
      <c r="D43" s="115"/>
      <c r="E43" s="251">
        <v>13185410.060000001</v>
      </c>
      <c r="F43" s="251">
        <v>13185410.060000001</v>
      </c>
      <c r="G43" s="252">
        <v>0</v>
      </c>
      <c r="H43" s="238"/>
      <c r="I43" s="96"/>
      <c r="J43" s="674"/>
      <c r="K43" s="98"/>
      <c r="L43" s="6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</row>
    <row r="44" spans="1:25" s="96" customFormat="1" ht="17.25" thickTop="1" thickBot="1">
      <c r="A44" s="190"/>
      <c r="B44" s="253"/>
      <c r="C44" s="254"/>
      <c r="D44" s="254"/>
      <c r="E44" s="255"/>
      <c r="F44" s="256"/>
      <c r="G44" s="192"/>
      <c r="H44" s="238"/>
      <c r="I44" s="239"/>
      <c r="J44" s="673"/>
      <c r="L44" s="66"/>
    </row>
    <row r="45" spans="1:25" s="99" customFormat="1" ht="16.5" thickTop="1">
      <c r="A45" s="257"/>
      <c r="B45" s="257"/>
      <c r="C45" s="257"/>
      <c r="D45" s="257"/>
      <c r="E45" s="257"/>
      <c r="F45" s="257"/>
      <c r="G45" s="257"/>
      <c r="H45" s="238"/>
      <c r="I45" s="96"/>
      <c r="J45" s="673"/>
      <c r="K45" s="96"/>
      <c r="L45" s="6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</row>
    <row r="46" spans="1:25" ht="15.75">
      <c r="F46" s="258"/>
      <c r="G46" s="259"/>
      <c r="H46" s="238"/>
      <c r="I46" s="239"/>
    </row>
    <row r="47" spans="1:25" ht="15.75">
      <c r="C47" s="127"/>
      <c r="E47" s="258"/>
      <c r="F47" s="260"/>
      <c r="G47" s="259"/>
      <c r="H47" s="238"/>
    </row>
    <row r="48" spans="1:25">
      <c r="E48" s="258"/>
      <c r="F48" s="258"/>
      <c r="G48" s="259"/>
    </row>
    <row r="49" spans="3:25" s="82" customFormat="1">
      <c r="E49" s="258"/>
      <c r="G49" s="261"/>
      <c r="H49" s="81"/>
      <c r="I49" s="81"/>
      <c r="J49" s="673"/>
      <c r="K49" s="81"/>
      <c r="L49" s="218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</row>
    <row r="50" spans="3:25" s="82" customFormat="1" ht="14.25" customHeight="1">
      <c r="C50" s="262"/>
      <c r="D50" s="202"/>
      <c r="E50" s="659"/>
      <c r="G50" s="263"/>
      <c r="H50" s="81"/>
      <c r="I50" s="81"/>
      <c r="J50" s="673"/>
      <c r="K50" s="81"/>
      <c r="L50" s="218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</row>
    <row r="51" spans="3:25" s="82" customFormat="1">
      <c r="C51" s="262"/>
      <c r="D51" s="264"/>
      <c r="E51" s="659"/>
      <c r="G51" s="263"/>
      <c r="H51" s="81"/>
      <c r="I51" s="81"/>
      <c r="J51" s="673"/>
      <c r="K51" s="81"/>
      <c r="L51" s="218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</row>
    <row r="52" spans="3:25" s="82" customFormat="1">
      <c r="C52" s="265"/>
      <c r="D52" s="202"/>
      <c r="E52" s="658"/>
      <c r="G52" s="263"/>
      <c r="H52" s="81"/>
      <c r="I52" s="81"/>
      <c r="J52" s="673"/>
      <c r="K52" s="81"/>
      <c r="L52" s="218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</row>
    <row r="53" spans="3:25" s="82" customFormat="1">
      <c r="C53" s="262"/>
      <c r="G53" s="263"/>
      <c r="H53" s="81"/>
      <c r="I53" s="81"/>
      <c r="J53" s="673"/>
      <c r="K53" s="81"/>
      <c r="L53" s="218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</row>
    <row r="54" spans="3:25" s="82" customFormat="1">
      <c r="G54" s="263"/>
      <c r="H54" s="81"/>
      <c r="I54" s="81"/>
      <c r="J54" s="673"/>
      <c r="K54" s="81"/>
      <c r="L54" s="218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</row>
    <row r="55" spans="3:25" s="82" customFormat="1">
      <c r="G55" s="263"/>
      <c r="H55" s="81"/>
      <c r="I55" s="81"/>
      <c r="J55" s="673"/>
      <c r="K55" s="81"/>
      <c r="L55" s="218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</row>
  </sheetData>
  <customSheetViews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1">
    <mergeCell ref="D5:E5"/>
  </mergeCells>
  <phoneticPr fontId="2" type="noConversion"/>
  <printOptions horizontalCentered="1" verticalCentered="1"/>
  <pageMargins left="0.25" right="0.25" top="0.2" bottom="0.36" header="0" footer="0.2"/>
  <pageSetup scale="60" orientation="landscape" r:id="rId10"/>
  <headerFooter alignWithMargins="0">
    <oddFooter>&amp;L&amp;D &amp;T&amp;C&amp;F&amp;RIII-Collection Account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2"/>
  <sheetViews>
    <sheetView zoomScale="75" zoomScaleNormal="75" workbookViewId="0">
      <selection activeCell="G55" sqref="G55"/>
    </sheetView>
  </sheetViews>
  <sheetFormatPr defaultColWidth="10.6640625" defaultRowHeight="12.75"/>
  <cols>
    <col min="1" max="1" width="8.33203125" style="193" customWidth="1"/>
    <col min="2" max="2" width="5.5" style="82" customWidth="1"/>
    <col min="3" max="3" width="130.1640625" style="193" customWidth="1"/>
    <col min="4" max="4" width="24.83203125" style="193" customWidth="1"/>
    <col min="5" max="5" width="25.1640625" style="193" customWidth="1"/>
    <col min="6" max="6" width="3.1640625" style="195" customWidth="1"/>
    <col min="7" max="7" width="23.1640625" style="193" customWidth="1"/>
    <col min="8" max="8" width="16.33203125" style="268" bestFit="1" customWidth="1"/>
    <col min="9" max="9" width="21.83203125" style="268" customWidth="1"/>
    <col min="10" max="10" width="10.6640625" style="268" customWidth="1"/>
    <col min="11" max="11" width="126.1640625" style="268" bestFit="1" customWidth="1"/>
    <col min="12" max="12" width="19.33203125" style="268" bestFit="1" customWidth="1"/>
    <col min="13" max="23" width="10.6640625" style="268" customWidth="1"/>
    <col min="24" max="16384" width="10.6640625" style="193"/>
  </cols>
  <sheetData>
    <row r="1" spans="1:23" s="82" customFormat="1" ht="30" customHeight="1">
      <c r="A1" s="613" t="s">
        <v>8</v>
      </c>
      <c r="B1" s="614"/>
      <c r="C1" s="612"/>
      <c r="D1" s="623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23" s="82" customFormat="1" ht="26.25" customHeight="1">
      <c r="A2" s="590" t="s">
        <v>197</v>
      </c>
      <c r="B2" s="590"/>
      <c r="C2" s="590"/>
      <c r="D2" s="590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23" s="82" customFormat="1" ht="25.5" customHeight="1">
      <c r="A3" s="590" t="s">
        <v>28</v>
      </c>
      <c r="B3" s="590"/>
      <c r="C3" s="590"/>
      <c r="D3" s="609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1:23" s="82" customFormat="1" ht="29.25" customHeight="1">
      <c r="A4" s="79"/>
      <c r="B4" s="91"/>
      <c r="C4" s="86" t="s">
        <v>94</v>
      </c>
      <c r="D4" s="692">
        <v>43125</v>
      </c>
      <c r="E4" s="692"/>
      <c r="F4" s="80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</row>
    <row r="5" spans="1:23" s="82" customFormat="1" ht="20.25" customHeight="1">
      <c r="A5" s="91"/>
      <c r="B5" s="91"/>
      <c r="C5" s="86" t="s">
        <v>95</v>
      </c>
      <c r="D5" s="692" t="s">
        <v>257</v>
      </c>
      <c r="E5" s="692"/>
      <c r="F5" s="92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</row>
    <row r="6" spans="1:23" s="82" customFormat="1" ht="20.25" customHeight="1">
      <c r="A6" s="91"/>
      <c r="B6" s="91"/>
      <c r="C6" s="201"/>
      <c r="D6" s="87"/>
      <c r="E6" s="87"/>
      <c r="F6" s="92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</row>
    <row r="7" spans="1:23" s="82" customFormat="1" ht="20.25" customHeight="1">
      <c r="A7" s="91"/>
      <c r="B7" s="91"/>
      <c r="C7" s="201"/>
      <c r="D7" s="87"/>
      <c r="E7" s="87"/>
      <c r="F7" s="92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</row>
    <row r="8" spans="1:23" s="99" customFormat="1" ht="15" customHeight="1" thickBot="1">
      <c r="A8" s="202"/>
      <c r="B8" s="96"/>
      <c r="C8" s="96"/>
      <c r="D8" s="1"/>
      <c r="E8" s="1"/>
      <c r="F8" s="2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</row>
    <row r="9" spans="1:23" s="99" customFormat="1" ht="15.75">
      <c r="A9" s="203"/>
      <c r="B9" s="204"/>
      <c r="C9" s="205"/>
      <c r="D9" s="527"/>
      <c r="E9" s="528"/>
      <c r="F9" s="527"/>
      <c r="G9" s="519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</row>
    <row r="10" spans="1:23" ht="21" thickBot="1">
      <c r="A10" s="208" t="s">
        <v>113</v>
      </c>
      <c r="B10" s="502" t="s">
        <v>263</v>
      </c>
      <c r="C10" s="266"/>
      <c r="D10" s="267"/>
      <c r="E10" s="267"/>
      <c r="F10" s="521"/>
      <c r="G10" s="524"/>
      <c r="T10" s="193"/>
      <c r="U10" s="193"/>
      <c r="V10" s="193"/>
      <c r="W10" s="193"/>
    </row>
    <row r="11" spans="1:23" ht="20.25">
      <c r="A11" s="529"/>
      <c r="B11" s="269"/>
      <c r="C11" s="206"/>
      <c r="D11" s="270"/>
      <c r="E11" s="533" t="s">
        <v>114</v>
      </c>
      <c r="F11" s="534"/>
      <c r="G11" s="537" t="s">
        <v>228</v>
      </c>
      <c r="T11" s="193"/>
      <c r="U11" s="193"/>
      <c r="V11" s="193"/>
      <c r="W11" s="193"/>
    </row>
    <row r="12" spans="1:23" ht="21" thickBot="1">
      <c r="A12" s="529"/>
      <c r="B12" s="269"/>
      <c r="C12" s="206"/>
      <c r="D12" s="271"/>
      <c r="E12" s="535" t="s">
        <v>115</v>
      </c>
      <c r="F12" s="536"/>
      <c r="G12" s="538" t="s">
        <v>92</v>
      </c>
      <c r="T12" s="193"/>
      <c r="U12" s="193"/>
      <c r="V12" s="193"/>
      <c r="W12" s="193"/>
    </row>
    <row r="13" spans="1:23" ht="15.75" thickTop="1">
      <c r="A13" s="530" t="s">
        <v>97</v>
      </c>
      <c r="B13" s="272"/>
      <c r="C13" s="127" t="s">
        <v>42</v>
      </c>
      <c r="D13" s="11">
        <v>13185410.060000001</v>
      </c>
      <c r="E13" s="5">
        <v>13185410.060000001</v>
      </c>
      <c r="F13" s="522"/>
      <c r="G13" s="5">
        <v>0</v>
      </c>
      <c r="T13" s="193"/>
      <c r="U13" s="193"/>
      <c r="V13" s="193"/>
      <c r="W13" s="193"/>
    </row>
    <row r="14" spans="1:23" ht="15">
      <c r="A14" s="530"/>
      <c r="B14" s="272"/>
      <c r="C14" s="127"/>
      <c r="D14" s="12"/>
      <c r="E14" s="13"/>
      <c r="F14" s="522"/>
      <c r="G14" s="525"/>
      <c r="T14" s="193"/>
      <c r="U14" s="193"/>
      <c r="V14" s="193"/>
      <c r="W14" s="193"/>
    </row>
    <row r="15" spans="1:23" ht="15">
      <c r="A15" s="530" t="s">
        <v>101</v>
      </c>
      <c r="B15" s="272"/>
      <c r="C15" s="140" t="s">
        <v>116</v>
      </c>
      <c r="D15" s="11">
        <v>576748.16999999993</v>
      </c>
      <c r="E15" s="5">
        <v>12608661.890000001</v>
      </c>
      <c r="F15" s="522"/>
      <c r="G15" s="532">
        <v>0</v>
      </c>
      <c r="H15" s="273"/>
      <c r="I15" s="679"/>
      <c r="T15" s="193"/>
      <c r="U15" s="193"/>
      <c r="V15" s="193"/>
      <c r="W15" s="193"/>
    </row>
    <row r="16" spans="1:23" ht="15">
      <c r="A16" s="530"/>
      <c r="B16" s="272"/>
      <c r="C16" s="274"/>
      <c r="D16" s="11"/>
      <c r="E16" s="5"/>
      <c r="F16" s="522"/>
      <c r="G16" s="525"/>
      <c r="I16" s="679"/>
      <c r="T16" s="193"/>
      <c r="U16" s="193"/>
      <c r="V16" s="193"/>
      <c r="W16" s="193"/>
    </row>
    <row r="17" spans="1:23" ht="15">
      <c r="A17" s="530" t="s">
        <v>104</v>
      </c>
      <c r="B17" s="272"/>
      <c r="C17" s="569" t="s">
        <v>117</v>
      </c>
      <c r="D17" s="14"/>
      <c r="E17" s="5"/>
      <c r="F17" s="522"/>
      <c r="G17" s="525"/>
      <c r="T17" s="193"/>
      <c r="U17" s="193"/>
      <c r="V17" s="193"/>
      <c r="W17" s="193"/>
    </row>
    <row r="18" spans="1:23" ht="15">
      <c r="A18" s="530"/>
      <c r="B18" s="275">
        <v>1</v>
      </c>
      <c r="C18" s="127" t="s">
        <v>264</v>
      </c>
      <c r="D18" s="5">
        <v>0</v>
      </c>
      <c r="E18" s="5">
        <v>12608661.890000001</v>
      </c>
      <c r="F18" s="522"/>
      <c r="G18" s="532">
        <v>0</v>
      </c>
      <c r="T18" s="193"/>
      <c r="U18" s="193"/>
      <c r="V18" s="193"/>
      <c r="W18" s="193"/>
    </row>
    <row r="19" spans="1:23" ht="15">
      <c r="A19" s="530"/>
      <c r="B19" s="275">
        <v>2</v>
      </c>
      <c r="C19" s="127" t="s">
        <v>265</v>
      </c>
      <c r="D19" s="5">
        <v>0</v>
      </c>
      <c r="E19" s="5">
        <v>12608661.890000001</v>
      </c>
      <c r="F19" s="522"/>
      <c r="G19" s="532">
        <v>0</v>
      </c>
      <c r="T19" s="193"/>
      <c r="U19" s="193"/>
      <c r="V19" s="193"/>
      <c r="W19" s="193"/>
    </row>
    <row r="20" spans="1:23" ht="15">
      <c r="A20" s="530"/>
      <c r="B20" s="275">
        <v>3</v>
      </c>
      <c r="C20" s="127" t="s">
        <v>266</v>
      </c>
      <c r="D20" s="5">
        <v>0</v>
      </c>
      <c r="E20" s="5">
        <v>12608661.890000001</v>
      </c>
      <c r="F20" s="522"/>
      <c r="G20" s="532">
        <v>0</v>
      </c>
      <c r="T20" s="193"/>
      <c r="U20" s="193"/>
      <c r="V20" s="193"/>
      <c r="W20" s="193"/>
    </row>
    <row r="21" spans="1:23" ht="15">
      <c r="A21" s="530"/>
      <c r="B21" s="275">
        <v>4</v>
      </c>
      <c r="C21" s="127" t="s">
        <v>267</v>
      </c>
      <c r="D21" s="5">
        <v>576038.48</v>
      </c>
      <c r="E21" s="5">
        <v>12032623.41</v>
      </c>
      <c r="F21" s="522"/>
      <c r="G21" s="532">
        <v>0</v>
      </c>
      <c r="I21" s="679"/>
      <c r="T21" s="193"/>
      <c r="U21" s="193"/>
      <c r="V21" s="193"/>
      <c r="W21" s="193"/>
    </row>
    <row r="22" spans="1:23" ht="15">
      <c r="A22" s="530"/>
      <c r="B22" s="275">
        <v>5</v>
      </c>
      <c r="C22" s="127" t="s">
        <v>268</v>
      </c>
      <c r="D22" s="5">
        <v>526436.30000000005</v>
      </c>
      <c r="E22" s="5">
        <v>11506187.109999999</v>
      </c>
      <c r="F22" s="522"/>
      <c r="G22" s="532">
        <v>0</v>
      </c>
      <c r="I22" s="679"/>
      <c r="T22" s="193"/>
      <c r="U22" s="193"/>
      <c r="V22" s="193"/>
      <c r="W22" s="193"/>
    </row>
    <row r="23" spans="1:23" ht="15.75" thickBot="1">
      <c r="A23" s="530"/>
      <c r="B23" s="275"/>
      <c r="C23" s="569" t="s">
        <v>118</v>
      </c>
      <c r="D23" s="6">
        <v>1102474.78</v>
      </c>
      <c r="E23" s="5"/>
      <c r="F23" s="522"/>
      <c r="G23" s="525"/>
      <c r="H23" s="273"/>
      <c r="T23" s="193"/>
      <c r="U23" s="193"/>
      <c r="V23" s="193"/>
      <c r="W23" s="193"/>
    </row>
    <row r="24" spans="1:23" ht="15.75" thickTop="1">
      <c r="A24" s="530"/>
      <c r="B24" s="272"/>
      <c r="C24" s="127"/>
      <c r="D24" s="11"/>
      <c r="E24" s="5"/>
      <c r="F24" s="522"/>
      <c r="G24" s="525"/>
      <c r="T24" s="193"/>
      <c r="U24" s="193"/>
      <c r="V24" s="193"/>
      <c r="W24" s="193"/>
    </row>
    <row r="25" spans="1:23" ht="15">
      <c r="A25" s="530" t="s">
        <v>60</v>
      </c>
      <c r="B25" s="272"/>
      <c r="C25" s="569" t="s">
        <v>43</v>
      </c>
      <c r="D25" s="11"/>
      <c r="E25" s="5"/>
      <c r="F25" s="522"/>
      <c r="G25" s="525"/>
      <c r="T25" s="193"/>
      <c r="U25" s="193"/>
      <c r="V25" s="193"/>
      <c r="W25" s="193"/>
    </row>
    <row r="26" spans="1:23" ht="15">
      <c r="A26" s="530"/>
      <c r="B26" s="275">
        <v>1</v>
      </c>
      <c r="C26" s="127" t="s">
        <v>264</v>
      </c>
      <c r="D26" s="249">
        <v>0</v>
      </c>
      <c r="E26" s="5">
        <v>11506187.109999999</v>
      </c>
      <c r="F26" s="522"/>
      <c r="G26" s="532">
        <v>0</v>
      </c>
      <c r="T26" s="193"/>
      <c r="U26" s="193"/>
      <c r="V26" s="193"/>
      <c r="W26" s="193"/>
    </row>
    <row r="27" spans="1:23" ht="15">
      <c r="A27" s="530"/>
      <c r="B27" s="275">
        <v>2</v>
      </c>
      <c r="C27" s="127" t="s">
        <v>265</v>
      </c>
      <c r="D27" s="5">
        <v>0</v>
      </c>
      <c r="E27" s="5">
        <v>11506187.109999999</v>
      </c>
      <c r="F27" s="522"/>
      <c r="G27" s="532">
        <v>0</v>
      </c>
      <c r="T27" s="193"/>
      <c r="U27" s="193"/>
      <c r="V27" s="193"/>
      <c r="W27" s="193"/>
    </row>
    <row r="28" spans="1:23" ht="15">
      <c r="A28" s="530"/>
      <c r="B28" s="275">
        <v>3</v>
      </c>
      <c r="C28" s="127" t="s">
        <v>266</v>
      </c>
      <c r="D28" s="5">
        <v>0</v>
      </c>
      <c r="E28" s="5">
        <v>11506187.109999999</v>
      </c>
      <c r="F28" s="522"/>
      <c r="G28" s="532">
        <v>0</v>
      </c>
      <c r="T28" s="193"/>
      <c r="U28" s="193"/>
      <c r="V28" s="193"/>
      <c r="W28" s="193"/>
    </row>
    <row r="29" spans="1:23" ht="15">
      <c r="A29" s="530"/>
      <c r="B29" s="275">
        <v>4</v>
      </c>
      <c r="C29" s="127" t="s">
        <v>267</v>
      </c>
      <c r="D29" s="5">
        <v>0</v>
      </c>
      <c r="E29" s="5">
        <v>11506187.109999999</v>
      </c>
      <c r="F29" s="522"/>
      <c r="G29" s="532">
        <v>0</v>
      </c>
      <c r="T29" s="193"/>
      <c r="U29" s="193"/>
      <c r="V29" s="193"/>
      <c r="W29" s="193"/>
    </row>
    <row r="30" spans="1:23" ht="15">
      <c r="A30" s="530"/>
      <c r="B30" s="275">
        <v>5</v>
      </c>
      <c r="C30" s="127" t="s">
        <v>268</v>
      </c>
      <c r="D30" s="5">
        <v>0</v>
      </c>
      <c r="E30" s="5">
        <v>11506187.109999999</v>
      </c>
      <c r="F30" s="522"/>
      <c r="G30" s="532">
        <v>0</v>
      </c>
      <c r="T30" s="193"/>
      <c r="U30" s="193"/>
      <c r="V30" s="193"/>
      <c r="W30" s="193"/>
    </row>
    <row r="31" spans="1:23" ht="15.75" thickBot="1">
      <c r="A31" s="530"/>
      <c r="B31" s="275"/>
      <c r="C31" s="569" t="s">
        <v>214</v>
      </c>
      <c r="D31" s="6">
        <v>0</v>
      </c>
      <c r="E31" s="5"/>
      <c r="F31" s="522"/>
      <c r="G31" s="525"/>
      <c r="H31" s="273"/>
      <c r="T31" s="193"/>
      <c r="U31" s="193"/>
      <c r="V31" s="193"/>
      <c r="W31" s="193"/>
    </row>
    <row r="32" spans="1:23" ht="15.75" thickTop="1">
      <c r="A32" s="530"/>
      <c r="B32" s="272"/>
      <c r="C32" s="127"/>
      <c r="D32" s="12"/>
      <c r="E32" s="13"/>
      <c r="F32" s="522"/>
      <c r="G32" s="525"/>
      <c r="T32" s="193"/>
      <c r="U32" s="193"/>
      <c r="V32" s="193"/>
      <c r="W32" s="193"/>
    </row>
    <row r="33" spans="1:23" ht="15">
      <c r="A33" s="530" t="s">
        <v>73</v>
      </c>
      <c r="B33" s="272"/>
      <c r="C33" s="140" t="s">
        <v>44</v>
      </c>
      <c r="D33" s="12"/>
      <c r="E33" s="13"/>
      <c r="F33" s="522"/>
      <c r="G33" s="525"/>
      <c r="T33" s="193"/>
      <c r="U33" s="193"/>
      <c r="V33" s="193"/>
      <c r="W33" s="193"/>
    </row>
    <row r="34" spans="1:23" ht="15">
      <c r="A34" s="530"/>
      <c r="B34" s="276">
        <v>1</v>
      </c>
      <c r="C34" s="127" t="s">
        <v>269</v>
      </c>
      <c r="D34" s="249">
        <v>76342.080000000002</v>
      </c>
      <c r="E34" s="5">
        <v>11429845.029999999</v>
      </c>
      <c r="F34" s="522"/>
      <c r="G34" s="532">
        <v>0</v>
      </c>
      <c r="I34" s="679"/>
      <c r="T34" s="193"/>
      <c r="U34" s="193"/>
      <c r="V34" s="193"/>
      <c r="W34" s="193"/>
    </row>
    <row r="35" spans="1:23" ht="15.75" thickBot="1">
      <c r="A35" s="530"/>
      <c r="B35" s="276"/>
      <c r="C35" s="569" t="s">
        <v>215</v>
      </c>
      <c r="D35" s="6">
        <v>76342.080000000002</v>
      </c>
      <c r="E35" s="5"/>
      <c r="F35" s="522"/>
      <c r="G35" s="532"/>
      <c r="I35" s="679"/>
      <c r="T35" s="193"/>
      <c r="U35" s="193"/>
      <c r="V35" s="193"/>
      <c r="W35" s="193"/>
    </row>
    <row r="36" spans="1:23" ht="15.75" thickTop="1">
      <c r="A36" s="530"/>
      <c r="B36" s="276"/>
      <c r="C36" s="127"/>
      <c r="D36" s="67"/>
      <c r="E36" s="5"/>
      <c r="F36" s="522"/>
      <c r="G36" s="532"/>
      <c r="T36" s="193"/>
      <c r="U36" s="193"/>
      <c r="V36" s="193"/>
      <c r="W36" s="193"/>
    </row>
    <row r="37" spans="1:23" ht="15">
      <c r="A37" s="530" t="s">
        <v>75</v>
      </c>
      <c r="B37" s="276"/>
      <c r="C37" s="569" t="s">
        <v>216</v>
      </c>
      <c r="D37" s="67"/>
      <c r="E37" s="5"/>
      <c r="F37" s="522"/>
      <c r="G37" s="532"/>
      <c r="T37" s="193"/>
      <c r="U37" s="193"/>
      <c r="V37" s="193"/>
      <c r="W37" s="193"/>
    </row>
    <row r="38" spans="1:23" ht="15">
      <c r="A38" s="530"/>
      <c r="B38" s="276">
        <v>1</v>
      </c>
      <c r="C38" s="540" t="s">
        <v>269</v>
      </c>
      <c r="D38" s="249">
        <v>0</v>
      </c>
      <c r="E38" s="5">
        <v>11429845.029999999</v>
      </c>
      <c r="F38" s="522"/>
      <c r="G38" s="532">
        <v>0</v>
      </c>
      <c r="T38" s="193"/>
      <c r="U38" s="193"/>
      <c r="V38" s="193"/>
      <c r="W38" s="193"/>
    </row>
    <row r="39" spans="1:23" ht="15.75" thickBot="1">
      <c r="A39" s="530"/>
      <c r="B39" s="276"/>
      <c r="C39" s="569" t="s">
        <v>217</v>
      </c>
      <c r="D39" s="6">
        <v>0</v>
      </c>
      <c r="E39" s="5"/>
      <c r="F39" s="522"/>
      <c r="G39" s="532"/>
      <c r="T39" s="193"/>
      <c r="U39" s="193"/>
      <c r="V39" s="193"/>
      <c r="W39" s="193"/>
    </row>
    <row r="40" spans="1:23" ht="15.75" thickTop="1">
      <c r="A40" s="530"/>
      <c r="B40" s="276"/>
      <c r="C40" s="127"/>
      <c r="D40" s="67"/>
      <c r="E40" s="5"/>
      <c r="F40" s="522"/>
      <c r="G40" s="532"/>
      <c r="T40" s="193"/>
      <c r="U40" s="193"/>
      <c r="V40" s="193"/>
      <c r="W40" s="193"/>
    </row>
    <row r="41" spans="1:23" ht="15">
      <c r="A41" s="530" t="s">
        <v>230</v>
      </c>
      <c r="B41" s="276"/>
      <c r="C41" s="569" t="s">
        <v>218</v>
      </c>
      <c r="D41" s="67"/>
      <c r="E41" s="5"/>
      <c r="F41" s="522"/>
      <c r="G41" s="532"/>
      <c r="T41" s="193"/>
      <c r="U41" s="193"/>
      <c r="V41" s="193"/>
      <c r="W41" s="193"/>
    </row>
    <row r="42" spans="1:23" ht="15">
      <c r="A42" s="530"/>
      <c r="B42" s="276">
        <v>1</v>
      </c>
      <c r="C42" s="127" t="s">
        <v>270</v>
      </c>
      <c r="D42" s="67">
        <v>60258.239999999998</v>
      </c>
      <c r="E42" s="5">
        <v>11369586.789999999</v>
      </c>
      <c r="F42" s="522"/>
      <c r="G42" s="532">
        <v>0</v>
      </c>
      <c r="I42" s="679"/>
      <c r="T42" s="193"/>
      <c r="U42" s="193"/>
      <c r="V42" s="193"/>
      <c r="W42" s="193"/>
    </row>
    <row r="43" spans="1:23" ht="15.75" thickBot="1">
      <c r="A43" s="530"/>
      <c r="B43" s="272"/>
      <c r="C43" s="140" t="s">
        <v>45</v>
      </c>
      <c r="D43" s="6">
        <v>60258.239999999998</v>
      </c>
      <c r="E43" s="13"/>
      <c r="F43" s="522"/>
      <c r="G43" s="525"/>
      <c r="I43" s="679"/>
      <c r="T43" s="193"/>
      <c r="U43" s="193"/>
      <c r="V43" s="193"/>
      <c r="W43" s="193"/>
    </row>
    <row r="44" spans="1:23" ht="15.75" thickTop="1">
      <c r="A44" s="530"/>
      <c r="B44" s="272"/>
      <c r="C44" s="140"/>
      <c r="D44" s="11"/>
      <c r="E44" s="5"/>
      <c r="F44" s="522"/>
      <c r="G44" s="525"/>
      <c r="H44" s="273"/>
      <c r="I44" s="679"/>
      <c r="T44" s="193"/>
      <c r="U44" s="193"/>
      <c r="V44" s="193"/>
      <c r="W44" s="193"/>
    </row>
    <row r="45" spans="1:23" ht="15">
      <c r="A45" s="530" t="s">
        <v>231</v>
      </c>
      <c r="B45" s="272"/>
      <c r="C45" s="569" t="s">
        <v>219</v>
      </c>
      <c r="D45" s="11"/>
      <c r="E45" s="5"/>
      <c r="F45" s="522"/>
      <c r="G45" s="525"/>
      <c r="H45" s="273"/>
      <c r="T45" s="193"/>
      <c r="U45" s="193"/>
      <c r="V45" s="193"/>
      <c r="W45" s="193"/>
    </row>
    <row r="46" spans="1:23" ht="15">
      <c r="A46" s="530"/>
      <c r="B46" s="276">
        <v>1</v>
      </c>
      <c r="C46" s="540" t="s">
        <v>270</v>
      </c>
      <c r="D46" s="249">
        <v>0</v>
      </c>
      <c r="E46" s="5">
        <v>11369586.789999999</v>
      </c>
      <c r="F46" s="522"/>
      <c r="G46" s="532">
        <v>0</v>
      </c>
      <c r="H46" s="273"/>
      <c r="I46" s="679"/>
      <c r="T46" s="193"/>
      <c r="U46" s="193"/>
      <c r="V46" s="193"/>
      <c r="W46" s="193"/>
    </row>
    <row r="47" spans="1:23" ht="15.75" thickBot="1">
      <c r="A47" s="530"/>
      <c r="B47" s="272"/>
      <c r="C47" s="569" t="s">
        <v>220</v>
      </c>
      <c r="D47" s="6">
        <v>0</v>
      </c>
      <c r="E47" s="5"/>
      <c r="F47" s="522"/>
      <c r="G47" s="525"/>
      <c r="H47" s="273"/>
      <c r="I47" s="679"/>
      <c r="T47" s="193"/>
      <c r="U47" s="193"/>
      <c r="V47" s="193"/>
      <c r="W47" s="193"/>
    </row>
    <row r="48" spans="1:23" ht="15.75" thickTop="1">
      <c r="A48" s="530"/>
      <c r="B48" s="272"/>
      <c r="C48" s="140"/>
      <c r="D48" s="11"/>
      <c r="E48" s="5"/>
      <c r="F48" s="522"/>
      <c r="G48" s="525"/>
      <c r="H48" s="273"/>
      <c r="T48" s="193"/>
      <c r="U48" s="193"/>
      <c r="V48" s="193"/>
      <c r="W48" s="193"/>
    </row>
    <row r="49" spans="1:23" ht="15">
      <c r="A49" s="530" t="s">
        <v>96</v>
      </c>
      <c r="B49" s="272"/>
      <c r="C49" s="140" t="s">
        <v>46</v>
      </c>
      <c r="D49" s="11">
        <v>0</v>
      </c>
      <c r="E49" s="5">
        <v>11369586.789999999</v>
      </c>
      <c r="F49" s="522"/>
      <c r="G49" s="532">
        <v>0</v>
      </c>
      <c r="T49" s="193"/>
      <c r="U49" s="193"/>
      <c r="V49" s="193"/>
      <c r="W49" s="193"/>
    </row>
    <row r="50" spans="1:23" ht="15">
      <c r="A50" s="117"/>
      <c r="B50" s="272"/>
      <c r="C50" s="140"/>
      <c r="D50" s="11"/>
      <c r="E50" s="5"/>
      <c r="F50" s="522"/>
      <c r="G50" s="525"/>
      <c r="T50" s="193"/>
      <c r="U50" s="193"/>
      <c r="V50" s="193"/>
      <c r="W50" s="193"/>
    </row>
    <row r="51" spans="1:23" ht="15">
      <c r="A51" s="530" t="s">
        <v>232</v>
      </c>
      <c r="B51" s="272"/>
      <c r="C51" s="569" t="s">
        <v>221</v>
      </c>
      <c r="D51" s="11"/>
      <c r="E51" s="5"/>
      <c r="F51" s="522"/>
      <c r="G51" s="525"/>
      <c r="T51" s="193"/>
      <c r="U51" s="193"/>
      <c r="V51" s="193"/>
      <c r="W51" s="193"/>
    </row>
    <row r="52" spans="1:23" ht="14.25">
      <c r="A52" s="117"/>
      <c r="B52" s="275">
        <v>1</v>
      </c>
      <c r="C52" s="540" t="s">
        <v>264</v>
      </c>
      <c r="D52" s="249">
        <v>0</v>
      </c>
      <c r="E52" s="5">
        <v>11369586.789999999</v>
      </c>
      <c r="F52" s="522"/>
      <c r="G52" s="532">
        <v>0</v>
      </c>
      <c r="T52" s="193"/>
      <c r="U52" s="193"/>
      <c r="V52" s="193"/>
      <c r="W52" s="193"/>
    </row>
    <row r="53" spans="1:23" ht="15">
      <c r="A53" s="530"/>
      <c r="B53" s="275">
        <v>2</v>
      </c>
      <c r="C53" s="540" t="s">
        <v>265</v>
      </c>
      <c r="D53" s="249">
        <v>0</v>
      </c>
      <c r="E53" s="5">
        <v>11369586.789999999</v>
      </c>
      <c r="F53" s="522"/>
      <c r="G53" s="532">
        <v>0</v>
      </c>
      <c r="T53" s="193"/>
      <c r="U53" s="193"/>
      <c r="V53" s="193"/>
      <c r="W53" s="193"/>
    </row>
    <row r="54" spans="1:23" ht="14.25">
      <c r="A54" s="117"/>
      <c r="B54" s="275">
        <v>3</v>
      </c>
      <c r="C54" s="540" t="s">
        <v>266</v>
      </c>
      <c r="D54" s="249">
        <v>0</v>
      </c>
      <c r="E54" s="5">
        <v>11369586.789999999</v>
      </c>
      <c r="F54" s="522"/>
      <c r="G54" s="532">
        <v>0</v>
      </c>
      <c r="T54" s="193"/>
      <c r="U54" s="193"/>
      <c r="V54" s="193"/>
      <c r="W54" s="193"/>
    </row>
    <row r="55" spans="1:23" ht="14.25">
      <c r="A55" s="117"/>
      <c r="B55" s="275">
        <v>4</v>
      </c>
      <c r="C55" s="540" t="s">
        <v>267</v>
      </c>
      <c r="D55" s="249">
        <v>10045376.390000001</v>
      </c>
      <c r="E55" s="5">
        <v>1324210.3999999985</v>
      </c>
      <c r="F55" s="522"/>
      <c r="G55" s="532">
        <v>0</v>
      </c>
      <c r="T55" s="193"/>
      <c r="U55" s="193"/>
      <c r="V55" s="193"/>
      <c r="W55" s="193"/>
    </row>
    <row r="56" spans="1:23" ht="14.25">
      <c r="A56" s="117"/>
      <c r="B56" s="275">
        <v>5</v>
      </c>
      <c r="C56" s="540" t="s">
        <v>268</v>
      </c>
      <c r="D56" s="249">
        <v>0</v>
      </c>
      <c r="E56" s="5">
        <v>1324210.3999999985</v>
      </c>
      <c r="F56" s="522"/>
      <c r="G56" s="532">
        <v>0</v>
      </c>
      <c r="T56" s="193"/>
      <c r="U56" s="193"/>
      <c r="V56" s="193"/>
      <c r="W56" s="193"/>
    </row>
    <row r="57" spans="1:23" ht="14.25">
      <c r="A57" s="117"/>
      <c r="B57" s="275">
        <v>6</v>
      </c>
      <c r="C57" s="540" t="s">
        <v>269</v>
      </c>
      <c r="D57" s="249">
        <v>637680.19999999995</v>
      </c>
      <c r="E57" s="5">
        <v>686530.19999999856</v>
      </c>
      <c r="F57" s="522"/>
      <c r="G57" s="532">
        <v>0</v>
      </c>
      <c r="T57" s="193"/>
      <c r="U57" s="193"/>
      <c r="V57" s="193"/>
      <c r="W57" s="193"/>
    </row>
    <row r="58" spans="1:23" ht="14.25">
      <c r="A58" s="117"/>
      <c r="B58" s="275">
        <v>7</v>
      </c>
      <c r="C58" s="540" t="s">
        <v>270</v>
      </c>
      <c r="D58" s="249">
        <v>446376.13</v>
      </c>
      <c r="E58" s="5">
        <v>240154.06999999855</v>
      </c>
      <c r="F58" s="522"/>
      <c r="G58" s="682">
        <v>0</v>
      </c>
      <c r="T58" s="193"/>
      <c r="U58" s="193"/>
      <c r="V58" s="193"/>
      <c r="W58" s="193"/>
    </row>
    <row r="59" spans="1:23" ht="15.75" thickBot="1">
      <c r="A59" s="570"/>
      <c r="B59" s="272"/>
      <c r="C59" s="569" t="s">
        <v>222</v>
      </c>
      <c r="D59" s="6">
        <v>11129432.720000001</v>
      </c>
      <c r="E59" s="5"/>
      <c r="F59" s="522"/>
      <c r="G59" s="683"/>
      <c r="T59" s="193"/>
      <c r="U59" s="193"/>
      <c r="V59" s="193"/>
      <c r="W59" s="193"/>
    </row>
    <row r="60" spans="1:23" ht="15.75" thickTop="1">
      <c r="A60" s="570"/>
      <c r="B60" s="272"/>
      <c r="C60" s="140"/>
      <c r="D60" s="11"/>
      <c r="E60" s="5"/>
      <c r="F60" s="522"/>
      <c r="G60" s="683"/>
      <c r="T60" s="193"/>
      <c r="U60" s="193"/>
      <c r="V60" s="193"/>
      <c r="W60" s="193"/>
    </row>
    <row r="61" spans="1:23" ht="15">
      <c r="A61" s="530" t="s">
        <v>233</v>
      </c>
      <c r="B61" s="272"/>
      <c r="C61" s="569" t="s">
        <v>212</v>
      </c>
      <c r="D61" s="249">
        <v>0</v>
      </c>
      <c r="E61" s="5">
        <v>240154.06999999855</v>
      </c>
      <c r="F61" s="522"/>
      <c r="G61" s="682">
        <v>0</v>
      </c>
      <c r="T61" s="193"/>
      <c r="U61" s="193"/>
      <c r="V61" s="193"/>
      <c r="W61" s="193"/>
    </row>
    <row r="62" spans="1:23" ht="15">
      <c r="A62" s="570"/>
      <c r="B62" s="272"/>
      <c r="C62" s="540"/>
      <c r="D62" s="11"/>
      <c r="E62" s="5"/>
      <c r="F62" s="522"/>
      <c r="G62" s="683"/>
      <c r="T62" s="193"/>
      <c r="U62" s="193"/>
      <c r="V62" s="193"/>
      <c r="W62" s="193"/>
    </row>
    <row r="63" spans="1:23" ht="15">
      <c r="A63" s="530" t="s">
        <v>234</v>
      </c>
      <c r="B63" s="272"/>
      <c r="C63" s="569" t="s">
        <v>213</v>
      </c>
      <c r="D63" s="249">
        <v>0</v>
      </c>
      <c r="E63" s="5">
        <v>240154.06999999855</v>
      </c>
      <c r="F63" s="522"/>
      <c r="G63" s="682">
        <v>0</v>
      </c>
      <c r="T63" s="193"/>
      <c r="U63" s="193"/>
      <c r="V63" s="193"/>
      <c r="W63" s="193"/>
    </row>
    <row r="64" spans="1:23" ht="15">
      <c r="A64" s="570"/>
      <c r="B64" s="272"/>
      <c r="C64" s="569"/>
      <c r="D64" s="11"/>
      <c r="E64" s="5"/>
      <c r="F64" s="522"/>
      <c r="G64" s="682"/>
      <c r="T64" s="193"/>
      <c r="U64" s="193"/>
      <c r="V64" s="193"/>
      <c r="W64" s="193"/>
    </row>
    <row r="65" spans="1:23" ht="15">
      <c r="A65" s="530" t="s">
        <v>235</v>
      </c>
      <c r="B65" s="272"/>
      <c r="C65" s="140" t="s">
        <v>111</v>
      </c>
      <c r="D65" s="11">
        <v>240154.0700000003</v>
      </c>
      <c r="E65" s="5">
        <v>0</v>
      </c>
      <c r="F65" s="522"/>
      <c r="G65" s="532">
        <v>0</v>
      </c>
      <c r="I65" s="679"/>
      <c r="T65" s="193"/>
      <c r="U65" s="193"/>
      <c r="V65" s="193"/>
      <c r="W65" s="193"/>
    </row>
    <row r="66" spans="1:23" ht="15">
      <c r="A66" s="570"/>
      <c r="B66" s="272"/>
      <c r="C66" s="127"/>
      <c r="D66" s="11"/>
      <c r="E66" s="5"/>
      <c r="F66" s="522"/>
      <c r="G66" s="525"/>
      <c r="H66" s="273"/>
      <c r="I66" s="679"/>
      <c r="T66" s="193"/>
      <c r="U66" s="193"/>
      <c r="V66" s="193"/>
      <c r="W66" s="193"/>
    </row>
    <row r="67" spans="1:23" ht="13.5" thickBot="1">
      <c r="A67" s="570"/>
      <c r="B67" s="277"/>
      <c r="C67" s="228"/>
      <c r="D67" s="15"/>
      <c r="E67" s="15"/>
      <c r="F67" s="523"/>
      <c r="G67" s="526"/>
      <c r="I67" s="679"/>
      <c r="T67" s="193"/>
      <c r="U67" s="193"/>
      <c r="V67" s="193"/>
      <c r="W67" s="193"/>
    </row>
    <row r="68" spans="1:23" ht="13.5" thickBot="1">
      <c r="A68" s="571"/>
      <c r="B68" s="449"/>
      <c r="C68" s="449"/>
      <c r="D68" s="228"/>
      <c r="E68" s="228"/>
      <c r="F68" s="449"/>
      <c r="G68" s="520"/>
    </row>
    <row r="69" spans="1:23">
      <c r="B69" s="96"/>
      <c r="C69" s="96"/>
      <c r="D69" s="96"/>
      <c r="E69" s="96"/>
      <c r="F69" s="193"/>
    </row>
    <row r="71" spans="1:23">
      <c r="D71" s="258"/>
    </row>
    <row r="76" spans="1:23">
      <c r="H76" s="273"/>
    </row>
    <row r="78" spans="1:23">
      <c r="H78" s="273"/>
    </row>
    <row r="80" spans="1:23">
      <c r="H80" s="273"/>
    </row>
    <row r="82" spans="8:8">
      <c r="H82" s="273"/>
    </row>
  </sheetData>
  <customSheetViews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2">
    <mergeCell ref="D5:E5"/>
    <mergeCell ref="D4:E4"/>
  </mergeCells>
  <phoneticPr fontId="2" type="noConversion"/>
  <printOptions horizontalCentered="1" verticalCentered="1"/>
  <pageMargins left="0.25" right="0.25" top="0.2" bottom="0.36" header="0" footer="0.2"/>
  <pageSetup scale="58" orientation="portrait" r:id="rId10"/>
  <headerFooter alignWithMargins="0">
    <oddFooter>&amp;L&amp;D &amp;T&amp;C&amp;F
&amp;RIV-Waterfall Calc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zoomScale="80" zoomScaleNormal="80" workbookViewId="0">
      <selection activeCell="E31" sqref="E31"/>
    </sheetView>
  </sheetViews>
  <sheetFormatPr defaultColWidth="10.6640625" defaultRowHeight="12.75"/>
  <cols>
    <col min="1" max="1" width="9.1640625" style="193" customWidth="1"/>
    <col min="2" max="2" width="9.1640625" style="82" customWidth="1"/>
    <col min="3" max="3" width="72.33203125" style="193" customWidth="1"/>
    <col min="4" max="4" width="12" style="193" customWidth="1"/>
    <col min="5" max="5" width="35.5" style="193" customWidth="1"/>
    <col min="6" max="6" width="8.6640625" style="195" customWidth="1"/>
    <col min="7" max="16384" width="10.6640625" style="193"/>
  </cols>
  <sheetData>
    <row r="1" spans="1:6" s="82" customFormat="1" ht="30" customHeight="1">
      <c r="A1" s="613" t="s">
        <v>8</v>
      </c>
      <c r="B1" s="614"/>
      <c r="C1" s="614"/>
      <c r="F1" s="80"/>
    </row>
    <row r="2" spans="1:6" s="82" customFormat="1" ht="20.25" customHeight="1">
      <c r="A2" s="590" t="s">
        <v>197</v>
      </c>
      <c r="B2" s="590"/>
      <c r="C2" s="590"/>
      <c r="F2" s="590"/>
    </row>
    <row r="3" spans="1:6" s="82" customFormat="1" ht="25.5" customHeight="1">
      <c r="A3" s="590" t="s">
        <v>28</v>
      </c>
      <c r="B3" s="590"/>
      <c r="C3" s="590"/>
      <c r="F3" s="83"/>
    </row>
    <row r="4" spans="1:6" s="82" customFormat="1" ht="32.25" customHeight="1">
      <c r="A4" s="79"/>
      <c r="B4" s="91"/>
      <c r="C4" s="86" t="s">
        <v>94</v>
      </c>
      <c r="D4" s="692">
        <v>43125</v>
      </c>
      <c r="E4" s="692"/>
      <c r="F4" s="199"/>
    </row>
    <row r="5" spans="1:6" s="82" customFormat="1" ht="20.25" customHeight="1">
      <c r="A5" s="91"/>
      <c r="B5" s="91"/>
      <c r="C5" s="86" t="s">
        <v>95</v>
      </c>
      <c r="D5" s="692" t="s">
        <v>257</v>
      </c>
      <c r="E5" s="692"/>
      <c r="F5" s="200"/>
    </row>
    <row r="6" spans="1:6" s="82" customFormat="1" ht="20.25" customHeight="1">
      <c r="A6" s="91"/>
      <c r="B6" s="91"/>
      <c r="C6" s="201"/>
      <c r="D6" s="87"/>
      <c r="E6" s="87"/>
      <c r="F6" s="92"/>
    </row>
    <row r="7" spans="1:6" s="82" customFormat="1" ht="20.25" customHeight="1">
      <c r="A7" s="91"/>
      <c r="B7" s="91"/>
      <c r="C7" s="201"/>
      <c r="D7" s="87"/>
      <c r="E7" s="87"/>
      <c r="F7" s="92"/>
    </row>
    <row r="8" spans="1:6" s="99" customFormat="1" ht="21" customHeight="1" thickBot="1">
      <c r="A8" s="202"/>
      <c r="B8" s="96"/>
      <c r="C8" s="96"/>
      <c r="D8" s="96"/>
      <c r="E8" s="1"/>
      <c r="F8" s="2"/>
    </row>
    <row r="9" spans="1:6" s="99" customFormat="1" ht="15.75">
      <c r="A9" s="203"/>
      <c r="B9" s="204"/>
      <c r="C9" s="205"/>
      <c r="D9" s="205"/>
      <c r="E9" s="205"/>
      <c r="F9" s="559"/>
    </row>
    <row r="10" spans="1:6" s="99" customFormat="1" ht="21" customHeight="1">
      <c r="A10" s="560"/>
      <c r="B10" s="206"/>
      <c r="C10" s="207"/>
      <c r="D10" s="207"/>
      <c r="E10" s="207"/>
      <c r="F10" s="561"/>
    </row>
    <row r="11" spans="1:6" s="99" customFormat="1" ht="20.25">
      <c r="A11" s="208" t="s">
        <v>124</v>
      </c>
      <c r="B11" s="502" t="s">
        <v>262</v>
      </c>
      <c r="C11" s="512"/>
      <c r="D11" s="512"/>
      <c r="E11" s="512"/>
      <c r="F11" s="562"/>
    </row>
    <row r="12" spans="1:6" s="99" customFormat="1" ht="15.75" thickBot="1">
      <c r="A12" s="563"/>
      <c r="B12" s="228"/>
      <c r="C12" s="228"/>
      <c r="D12" s="228"/>
      <c r="E12" s="7"/>
      <c r="F12" s="564"/>
    </row>
    <row r="13" spans="1:6" s="99" customFormat="1" ht="20.25">
      <c r="A13" s="550" t="s">
        <v>97</v>
      </c>
      <c r="B13" s="156"/>
      <c r="C13" s="204" t="s">
        <v>125</v>
      </c>
      <c r="D13" s="551"/>
      <c r="E13" s="552"/>
      <c r="F13" s="564"/>
    </row>
    <row r="14" spans="1:6" s="99" customFormat="1" ht="20.25">
      <c r="A14" s="210"/>
      <c r="B14" s="539">
        <v>1</v>
      </c>
      <c r="C14" s="540" t="s">
        <v>202</v>
      </c>
      <c r="D14" s="115"/>
      <c r="E14" s="281">
        <v>317937484.63999999</v>
      </c>
      <c r="F14" s="564"/>
    </row>
    <row r="15" spans="1:6" s="99" customFormat="1" ht="20.25">
      <c r="A15" s="210"/>
      <c r="B15" s="539">
        <v>2</v>
      </c>
      <c r="C15" s="540" t="s">
        <v>198</v>
      </c>
      <c r="D15" s="115"/>
      <c r="E15" s="281">
        <v>2598358.86</v>
      </c>
      <c r="F15" s="564"/>
    </row>
    <row r="16" spans="1:6" s="99" customFormat="1" ht="20.25">
      <c r="A16" s="210"/>
      <c r="B16" s="539">
        <v>3</v>
      </c>
      <c r="C16" s="540" t="s">
        <v>47</v>
      </c>
      <c r="D16" s="115"/>
      <c r="E16" s="281">
        <v>1770000</v>
      </c>
      <c r="F16" s="564"/>
    </row>
    <row r="17" spans="1:6" s="99" customFormat="1" ht="20.25">
      <c r="A17" s="213"/>
      <c r="B17" s="539">
        <v>4</v>
      </c>
      <c r="C17" s="540" t="s">
        <v>206</v>
      </c>
      <c r="D17" s="115"/>
      <c r="E17" s="283">
        <v>290186352.62</v>
      </c>
      <c r="F17" s="564"/>
    </row>
    <row r="18" spans="1:6" s="99" customFormat="1" ht="21" thickBot="1">
      <c r="A18" s="213"/>
      <c r="B18" s="117"/>
      <c r="C18" s="285" t="s">
        <v>125</v>
      </c>
      <c r="D18" s="115"/>
      <c r="E18" s="541">
        <v>1.1106857389742948</v>
      </c>
      <c r="F18" s="564"/>
    </row>
    <row r="19" spans="1:6" s="99" customFormat="1" ht="21" thickTop="1">
      <c r="A19" s="213"/>
      <c r="B19" s="117"/>
      <c r="C19" s="286"/>
      <c r="D19" s="115"/>
      <c r="E19" s="287"/>
      <c r="F19" s="564"/>
    </row>
    <row r="20" spans="1:6" s="99" customFormat="1" ht="20.25">
      <c r="A20" s="210" t="s">
        <v>101</v>
      </c>
      <c r="B20" s="542"/>
      <c r="C20" s="543" t="s">
        <v>204</v>
      </c>
      <c r="D20" s="544"/>
      <c r="E20" s="13"/>
      <c r="F20" s="564"/>
    </row>
    <row r="21" spans="1:6" s="99" customFormat="1" ht="20.25">
      <c r="A21" s="213"/>
      <c r="B21" s="539">
        <v>1</v>
      </c>
      <c r="C21" s="540" t="s">
        <v>202</v>
      </c>
      <c r="D21" s="545"/>
      <c r="E21" s="546">
        <v>317937484.63999999</v>
      </c>
      <c r="F21" s="564"/>
    </row>
    <row r="22" spans="1:6" s="99" customFormat="1" ht="20.25">
      <c r="A22" s="213"/>
      <c r="B22" s="539">
        <v>2</v>
      </c>
      <c r="C22" s="540" t="s">
        <v>198</v>
      </c>
      <c r="D22" s="545"/>
      <c r="E22" s="13">
        <v>2598358.86</v>
      </c>
      <c r="F22" s="564"/>
    </row>
    <row r="23" spans="1:6" s="99" customFormat="1" ht="20.25">
      <c r="A23" s="213"/>
      <c r="B23" s="539">
        <v>3</v>
      </c>
      <c r="C23" s="540" t="s">
        <v>47</v>
      </c>
      <c r="D23" s="545"/>
      <c r="E23" s="546">
        <v>1770000</v>
      </c>
      <c r="F23" s="564"/>
    </row>
    <row r="24" spans="1:6" s="99" customFormat="1" ht="20.25">
      <c r="A24" s="213"/>
      <c r="B24" s="539">
        <v>4</v>
      </c>
      <c r="C24" s="540" t="s">
        <v>205</v>
      </c>
      <c r="D24" s="545"/>
      <c r="E24" s="283">
        <v>308607373.72000003</v>
      </c>
      <c r="F24" s="564"/>
    </row>
    <row r="25" spans="1:6" s="99" customFormat="1" ht="21" thickBot="1">
      <c r="A25" s="213"/>
      <c r="B25" s="539"/>
      <c r="C25" s="547" t="s">
        <v>204</v>
      </c>
      <c r="D25" s="545"/>
      <c r="E25" s="541">
        <v>1.0443880183900875</v>
      </c>
      <c r="F25" s="564"/>
    </row>
    <row r="26" spans="1:6" s="99" customFormat="1" ht="21" customHeight="1" thickTop="1">
      <c r="A26" s="213"/>
      <c r="B26" s="117"/>
      <c r="C26" s="96"/>
      <c r="D26" s="115"/>
      <c r="E26" s="13"/>
      <c r="F26" s="564"/>
    </row>
    <row r="27" spans="1:6" s="99" customFormat="1" ht="20.25">
      <c r="A27" s="210" t="s">
        <v>104</v>
      </c>
      <c r="B27" s="117"/>
      <c r="C27" s="206" t="s">
        <v>48</v>
      </c>
      <c r="D27" s="115"/>
      <c r="E27" s="5"/>
      <c r="F27" s="564"/>
    </row>
    <row r="28" spans="1:6" s="99" customFormat="1" ht="20.25">
      <c r="A28" s="210"/>
      <c r="B28" s="539">
        <v>1</v>
      </c>
      <c r="C28" s="540" t="s">
        <v>202</v>
      </c>
      <c r="D28" s="115"/>
      <c r="E28" s="281">
        <v>317937484.63999999</v>
      </c>
      <c r="F28" s="564"/>
    </row>
    <row r="29" spans="1:6" s="99" customFormat="1" ht="20.25">
      <c r="A29" s="210"/>
      <c r="B29" s="539">
        <v>2</v>
      </c>
      <c r="C29" s="540" t="s">
        <v>198</v>
      </c>
      <c r="D29" s="115"/>
      <c r="E29" s="281">
        <v>2598358.86</v>
      </c>
      <c r="F29" s="564"/>
    </row>
    <row r="30" spans="1:6" s="99" customFormat="1" ht="20.25">
      <c r="A30" s="213"/>
      <c r="B30" s="539">
        <v>3</v>
      </c>
      <c r="C30" s="540" t="s">
        <v>47</v>
      </c>
      <c r="D30" s="115"/>
      <c r="E30" s="281">
        <v>1770000</v>
      </c>
      <c r="F30" s="564"/>
    </row>
    <row r="31" spans="1:6" s="99" customFormat="1" ht="20.25">
      <c r="A31" s="213"/>
      <c r="B31" s="539">
        <v>4</v>
      </c>
      <c r="C31" s="540" t="s">
        <v>203</v>
      </c>
      <c r="D31" s="115"/>
      <c r="E31" s="283">
        <v>321502088.27999997</v>
      </c>
      <c r="F31" s="564"/>
    </row>
    <row r="32" spans="1:6" s="99" customFormat="1" ht="21" thickBot="1">
      <c r="A32" s="213"/>
      <c r="B32" s="117"/>
      <c r="C32" s="285" t="s">
        <v>48</v>
      </c>
      <c r="D32" s="115"/>
      <c r="E32" s="687">
        <v>1.0024999999978228</v>
      </c>
      <c r="F32" s="564"/>
    </row>
    <row r="33" spans="1:6" s="99" customFormat="1" ht="21" thickTop="1">
      <c r="A33" s="553"/>
      <c r="B33" s="539"/>
      <c r="C33" s="548" t="s">
        <v>49</v>
      </c>
      <c r="D33" s="545"/>
      <c r="E33" s="549"/>
      <c r="F33" s="564"/>
    </row>
    <row r="34" spans="1:6" s="99" customFormat="1" ht="21" thickBot="1">
      <c r="A34" s="554"/>
      <c r="B34" s="555"/>
      <c r="C34" s="556" t="s">
        <v>207</v>
      </c>
      <c r="D34" s="557"/>
      <c r="E34" s="558"/>
      <c r="F34" s="565"/>
    </row>
    <row r="35" spans="1:6" s="99" customFormat="1">
      <c r="A35" s="96"/>
      <c r="B35" s="96"/>
      <c r="C35" s="96"/>
      <c r="D35" s="96"/>
      <c r="E35" s="96"/>
    </row>
    <row r="36" spans="1:6">
      <c r="E36" s="75"/>
    </row>
    <row r="37" spans="1:6">
      <c r="F37" s="193"/>
    </row>
    <row r="38" spans="1:6">
      <c r="F38" s="193"/>
    </row>
    <row r="39" spans="1:6" ht="27" customHeight="1">
      <c r="E39" s="258"/>
      <c r="F39" s="193"/>
    </row>
    <row r="40" spans="1:6">
      <c r="F40" s="193"/>
    </row>
    <row r="41" spans="1:6">
      <c r="F41" s="193"/>
    </row>
    <row r="42" spans="1:6">
      <c r="F42" s="193"/>
    </row>
    <row r="43" spans="1:6">
      <c r="E43" s="258"/>
      <c r="F43" s="193"/>
    </row>
    <row r="44" spans="1:6">
      <c r="F44" s="193"/>
    </row>
    <row r="45" spans="1:6">
      <c r="F45" s="193"/>
    </row>
    <row r="46" spans="1:6">
      <c r="F46" s="193"/>
    </row>
  </sheetData>
  <customSheetViews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2">
    <mergeCell ref="D4:E4"/>
    <mergeCell ref="D5:E5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&amp;T&amp;C&amp;F&amp;RV-Net Loan Rate &amp; Asset %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zoomScale="75" workbookViewId="0">
      <selection activeCell="H30" sqref="H30"/>
    </sheetView>
  </sheetViews>
  <sheetFormatPr defaultColWidth="10.6640625" defaultRowHeight="12.75"/>
  <cols>
    <col min="1" max="1" width="5.5" style="193" customWidth="1"/>
    <col min="2" max="2" width="4.33203125" style="82" customWidth="1"/>
    <col min="3" max="3" width="73" style="193" customWidth="1"/>
    <col min="4" max="4" width="22.6640625" style="352" customWidth="1"/>
    <col min="5" max="5" width="26" style="193" bestFit="1" customWidth="1"/>
    <col min="6" max="6" width="18.5" style="353" customWidth="1"/>
    <col min="7" max="7" width="18.33203125" style="193" customWidth="1"/>
    <col min="8" max="8" width="18.33203125" style="193" bestFit="1" customWidth="1"/>
    <col min="9" max="16384" width="10.6640625" style="193"/>
  </cols>
  <sheetData>
    <row r="1" spans="1:8" s="82" customFormat="1" ht="30" customHeight="1">
      <c r="A1" s="625" t="s">
        <v>8</v>
      </c>
      <c r="B1" s="624"/>
      <c r="C1" s="624"/>
      <c r="D1" s="626"/>
    </row>
    <row r="2" spans="1:8" s="82" customFormat="1" ht="26.25" customHeight="1">
      <c r="A2" s="627" t="s">
        <v>197</v>
      </c>
      <c r="B2" s="627"/>
      <c r="C2" s="627"/>
      <c r="D2" s="627"/>
      <c r="G2" s="485"/>
    </row>
    <row r="3" spans="1:8" s="82" customFormat="1" ht="25.5" customHeight="1">
      <c r="A3" s="627" t="s">
        <v>28</v>
      </c>
      <c r="B3" s="627"/>
      <c r="C3" s="627"/>
      <c r="D3" s="628"/>
      <c r="G3" s="278"/>
    </row>
    <row r="4" spans="1:8" s="82" customFormat="1" ht="32.25" customHeight="1">
      <c r="A4" s="79"/>
      <c r="B4" s="91"/>
      <c r="C4" s="86" t="s">
        <v>94</v>
      </c>
      <c r="D4" s="693">
        <v>43125</v>
      </c>
      <c r="E4" s="693"/>
      <c r="F4" s="288"/>
      <c r="G4" s="278"/>
    </row>
    <row r="5" spans="1:8" s="82" customFormat="1" ht="20.25" customHeight="1">
      <c r="A5" s="91"/>
      <c r="B5" s="91"/>
      <c r="C5" s="86" t="s">
        <v>95</v>
      </c>
      <c r="D5" s="693" t="s">
        <v>257</v>
      </c>
      <c r="E5" s="693"/>
      <c r="F5" s="289"/>
      <c r="G5" s="278"/>
    </row>
    <row r="6" spans="1:8" s="99" customFormat="1" ht="15" customHeight="1">
      <c r="A6" s="202"/>
      <c r="B6" s="96"/>
      <c r="C6" s="96"/>
      <c r="D6" s="290"/>
      <c r="E6" s="1"/>
      <c r="F6" s="291"/>
    </row>
    <row r="7" spans="1:8" s="99" customFormat="1" ht="15" customHeight="1">
      <c r="A7" s="202"/>
      <c r="B7" s="96"/>
      <c r="C7" s="96"/>
      <c r="D7" s="290"/>
      <c r="E7" s="1"/>
      <c r="F7" s="291"/>
    </row>
    <row r="8" spans="1:8" s="99" customFormat="1" ht="15" customHeight="1">
      <c r="A8" s="202"/>
      <c r="B8" s="96"/>
      <c r="C8" s="96"/>
      <c r="D8" s="290"/>
      <c r="E8" s="1"/>
      <c r="F8" s="291"/>
    </row>
    <row r="9" spans="1:8" s="99" customFormat="1" ht="15" customHeight="1">
      <c r="A9" s="202"/>
      <c r="B9" s="96"/>
      <c r="C9" s="96"/>
      <c r="D9" s="290"/>
      <c r="E9" s="1"/>
      <c r="F9" s="291"/>
    </row>
    <row r="10" spans="1:8" s="99" customFormat="1" ht="15" customHeight="1" thickBot="1">
      <c r="A10" s="202"/>
      <c r="B10" s="96"/>
      <c r="C10" s="96"/>
      <c r="D10" s="290"/>
      <c r="E10" s="1"/>
      <c r="F10" s="291"/>
    </row>
    <row r="11" spans="1:8" s="99" customFormat="1" ht="16.5" thickTop="1">
      <c r="A11" s="100"/>
      <c r="B11" s="221"/>
      <c r="C11" s="222"/>
      <c r="D11" s="292"/>
      <c r="E11" s="222"/>
      <c r="F11" s="293"/>
    </row>
    <row r="12" spans="1:8" s="99" customFormat="1" ht="21" customHeight="1">
      <c r="A12" s="279"/>
      <c r="B12" s="206"/>
      <c r="C12" s="207"/>
      <c r="D12" s="294"/>
      <c r="E12" s="207"/>
      <c r="F12" s="295"/>
    </row>
    <row r="13" spans="1:8" s="99" customFormat="1" ht="20.25">
      <c r="A13" s="108" t="s">
        <v>37</v>
      </c>
      <c r="B13" s="502" t="s">
        <v>261</v>
      </c>
      <c r="C13" s="512"/>
      <c r="D13" s="512"/>
      <c r="E13" s="225">
        <v>43100</v>
      </c>
      <c r="F13" s="296"/>
    </row>
    <row r="14" spans="1:8" s="99" customFormat="1" ht="15.75" thickBot="1">
      <c r="A14" s="280"/>
      <c r="B14" s="228"/>
      <c r="C14" s="228"/>
      <c r="D14" s="297"/>
      <c r="E14" s="7"/>
      <c r="F14" s="298"/>
    </row>
    <row r="15" spans="1:8" s="99" customFormat="1" ht="20.25">
      <c r="A15" s="120"/>
      <c r="B15" s="117"/>
      <c r="C15" s="299"/>
      <c r="D15" s="300"/>
      <c r="E15" s="301"/>
      <c r="F15" s="302"/>
    </row>
    <row r="16" spans="1:8" s="99" customFormat="1" ht="20.25">
      <c r="A16" s="120"/>
      <c r="B16" s="117"/>
      <c r="C16" s="303">
        <v>43100</v>
      </c>
      <c r="D16" s="304" t="s">
        <v>126</v>
      </c>
      <c r="E16" s="305" t="s">
        <v>50</v>
      </c>
      <c r="F16" s="306" t="s">
        <v>127</v>
      </c>
      <c r="H16" s="284"/>
    </row>
    <row r="17" spans="1:8" s="99" customFormat="1" ht="21" thickBot="1">
      <c r="A17" s="120"/>
      <c r="B17" s="117"/>
      <c r="C17" s="307"/>
      <c r="D17" s="308" t="s">
        <v>128</v>
      </c>
      <c r="E17" s="309" t="s">
        <v>51</v>
      </c>
      <c r="F17" s="310" t="s">
        <v>52</v>
      </c>
    </row>
    <row r="18" spans="1:8" s="99" customFormat="1" ht="21" thickTop="1">
      <c r="A18" s="120" t="s">
        <v>97</v>
      </c>
      <c r="B18" s="117"/>
      <c r="C18" s="311" t="s">
        <v>129</v>
      </c>
      <c r="D18" s="312"/>
      <c r="E18" s="313"/>
      <c r="F18" s="314"/>
    </row>
    <row r="19" spans="1:8" s="99" customFormat="1" ht="20.25">
      <c r="A19" s="120"/>
      <c r="B19" s="315">
        <v>1</v>
      </c>
      <c r="C19" s="173" t="s">
        <v>130</v>
      </c>
      <c r="D19" s="316">
        <v>7012</v>
      </c>
      <c r="E19" s="5">
        <v>40970225.809999995</v>
      </c>
      <c r="F19" s="317">
        <v>0.12886252105941678</v>
      </c>
      <c r="G19" s="318"/>
      <c r="H19" s="284"/>
    </row>
    <row r="20" spans="1:8" s="99" customFormat="1" ht="20.25">
      <c r="A20" s="282"/>
      <c r="B20" s="315">
        <v>2</v>
      </c>
      <c r="C20" s="173" t="s">
        <v>53</v>
      </c>
      <c r="D20" s="316">
        <v>7012</v>
      </c>
      <c r="E20" s="5">
        <v>68245948.920000017</v>
      </c>
      <c r="F20" s="317">
        <v>0.21465210054509545</v>
      </c>
      <c r="G20" s="318"/>
      <c r="H20" s="284"/>
    </row>
    <row r="21" spans="1:8" s="99" customFormat="1" ht="20.25">
      <c r="A21" s="282"/>
      <c r="B21" s="315">
        <v>2</v>
      </c>
      <c r="C21" s="173" t="s">
        <v>93</v>
      </c>
      <c r="D21" s="316">
        <v>3467</v>
      </c>
      <c r="E21" s="5">
        <v>126872065.12</v>
      </c>
      <c r="F21" s="319">
        <v>0.39904720660307486</v>
      </c>
      <c r="G21" s="318"/>
      <c r="H21" s="284"/>
    </row>
    <row r="22" spans="1:8" s="99" customFormat="1" ht="20.25">
      <c r="A22" s="282"/>
      <c r="B22" s="315">
        <v>4</v>
      </c>
      <c r="C22" s="173" t="s">
        <v>57</v>
      </c>
      <c r="D22" s="316">
        <v>3721</v>
      </c>
      <c r="E22" s="5">
        <v>81849244.789999992</v>
      </c>
      <c r="F22" s="319">
        <v>0.25743817179241302</v>
      </c>
      <c r="H22" s="284"/>
    </row>
    <row r="23" spans="1:8" s="99" customFormat="1" ht="21" thickBot="1">
      <c r="A23" s="282"/>
      <c r="B23" s="315">
        <v>5</v>
      </c>
      <c r="C23" s="320" t="s">
        <v>6</v>
      </c>
      <c r="D23" s="321">
        <v>21212</v>
      </c>
      <c r="E23" s="6">
        <v>317937484.63999999</v>
      </c>
      <c r="F23" s="322">
        <v>1</v>
      </c>
      <c r="G23" s="323"/>
      <c r="H23" s="324"/>
    </row>
    <row r="24" spans="1:8" s="99" customFormat="1" ht="21" thickTop="1">
      <c r="A24" s="282"/>
      <c r="B24" s="315"/>
      <c r="C24" s="320"/>
      <c r="D24" s="325"/>
      <c r="E24" s="326"/>
      <c r="F24" s="327"/>
    </row>
    <row r="25" spans="1:8" s="99" customFormat="1" ht="20.25">
      <c r="A25" s="282"/>
      <c r="B25" s="328"/>
      <c r="C25" s="329"/>
      <c r="D25" s="330"/>
      <c r="E25" s="13"/>
      <c r="F25" s="327"/>
    </row>
    <row r="26" spans="1:8" s="99" customFormat="1" ht="20.25">
      <c r="A26" s="120" t="s">
        <v>101</v>
      </c>
      <c r="B26" s="328"/>
      <c r="C26" s="311" t="s">
        <v>131</v>
      </c>
      <c r="D26" s="331"/>
      <c r="E26" s="13"/>
      <c r="F26" s="327"/>
    </row>
    <row r="27" spans="1:8" s="99" customFormat="1" ht="20.25">
      <c r="A27" s="282"/>
      <c r="B27" s="315">
        <v>1</v>
      </c>
      <c r="C27" s="173" t="s">
        <v>132</v>
      </c>
      <c r="D27" s="316">
        <v>67</v>
      </c>
      <c r="E27" s="5">
        <v>485576.75</v>
      </c>
      <c r="F27" s="319">
        <v>1.5272711569377158E-3</v>
      </c>
      <c r="G27" s="323"/>
    </row>
    <row r="28" spans="1:8" s="99" customFormat="1" ht="20.25" customHeight="1">
      <c r="A28" s="282"/>
      <c r="B28" s="315"/>
      <c r="C28" s="173" t="s">
        <v>54</v>
      </c>
      <c r="D28" s="332">
        <v>45</v>
      </c>
      <c r="E28" s="5">
        <v>1530999.68</v>
      </c>
      <c r="F28" s="319">
        <v>4.815411060238927E-3</v>
      </c>
      <c r="G28" s="284"/>
    </row>
    <row r="29" spans="1:8" s="99" customFormat="1" ht="20.25">
      <c r="A29" s="282"/>
      <c r="B29" s="315">
        <v>2</v>
      </c>
      <c r="C29" s="173" t="s">
        <v>133</v>
      </c>
      <c r="D29" s="332">
        <v>12</v>
      </c>
      <c r="E29" s="5">
        <v>119431.51000000001</v>
      </c>
      <c r="F29" s="319">
        <v>3.7564463383495686E-4</v>
      </c>
      <c r="G29" s="323"/>
    </row>
    <row r="30" spans="1:8" s="99" customFormat="1" ht="20.25">
      <c r="A30" s="120"/>
      <c r="B30" s="315">
        <v>3</v>
      </c>
      <c r="C30" s="173" t="s">
        <v>145</v>
      </c>
      <c r="D30" s="332">
        <v>593</v>
      </c>
      <c r="E30" s="5">
        <v>8320367.2999999998</v>
      </c>
      <c r="F30" s="319">
        <v>2.6169821747885864E-2</v>
      </c>
      <c r="G30" s="323"/>
    </row>
    <row r="31" spans="1:8" s="99" customFormat="1" ht="20.25">
      <c r="A31" s="120"/>
      <c r="B31" s="315">
        <v>4</v>
      </c>
      <c r="C31" s="173" t="s">
        <v>188</v>
      </c>
      <c r="D31" s="332">
        <v>717</v>
      </c>
      <c r="E31" s="5">
        <v>12909431.09</v>
      </c>
      <c r="F31" s="319">
        <v>4.0603677495333161E-2</v>
      </c>
    </row>
    <row r="32" spans="1:8" s="99" customFormat="1" ht="20.25">
      <c r="A32" s="120"/>
      <c r="B32" s="315">
        <v>5</v>
      </c>
      <c r="C32" s="173" t="s">
        <v>146</v>
      </c>
      <c r="D32" s="332">
        <v>19731</v>
      </c>
      <c r="E32" s="5">
        <v>293613399.5</v>
      </c>
      <c r="F32" s="319">
        <v>0.92349412599919734</v>
      </c>
    </row>
    <row r="33" spans="1:8" s="99" customFormat="1" ht="20.25">
      <c r="A33" s="120"/>
      <c r="B33" s="315">
        <v>6</v>
      </c>
      <c r="C33" s="173" t="s">
        <v>147</v>
      </c>
      <c r="D33" s="332">
        <v>47</v>
      </c>
      <c r="E33" s="5">
        <v>958278.81</v>
      </c>
      <c r="F33" s="319">
        <v>3.0140479065721279E-3</v>
      </c>
    </row>
    <row r="34" spans="1:8" s="99" customFormat="1" ht="21" thickBot="1">
      <c r="A34" s="282"/>
      <c r="B34" s="315">
        <v>7</v>
      </c>
      <c r="C34" s="320" t="s">
        <v>148</v>
      </c>
      <c r="D34" s="321">
        <v>21212</v>
      </c>
      <c r="E34" s="6">
        <v>317937484.63999999</v>
      </c>
      <c r="F34" s="322">
        <v>1.0000000000000002</v>
      </c>
      <c r="G34" s="333"/>
      <c r="H34" s="284"/>
    </row>
    <row r="35" spans="1:8" s="99" customFormat="1" ht="21" customHeight="1" thickTop="1">
      <c r="A35" s="282"/>
      <c r="B35" s="315"/>
      <c r="C35" s="320"/>
      <c r="D35" s="334"/>
      <c r="E35" s="11"/>
      <c r="F35" s="327"/>
    </row>
    <row r="36" spans="1:8" s="99" customFormat="1" ht="20.25">
      <c r="A36" s="120" t="s">
        <v>104</v>
      </c>
      <c r="B36" s="117"/>
      <c r="C36" s="335" t="s">
        <v>149</v>
      </c>
      <c r="D36" s="336"/>
      <c r="E36" s="337"/>
      <c r="F36" s="338"/>
    </row>
    <row r="37" spans="1:8" s="99" customFormat="1" ht="20.25">
      <c r="A37" s="282"/>
      <c r="B37" s="315">
        <v>1</v>
      </c>
      <c r="C37" s="127" t="s">
        <v>55</v>
      </c>
      <c r="D37" s="332">
        <v>20313</v>
      </c>
      <c r="E37" s="5">
        <v>314816214.05000001</v>
      </c>
      <c r="F37" s="319">
        <v>0.99018275371482489</v>
      </c>
    </row>
    <row r="38" spans="1:8" s="99" customFormat="1" ht="20.25">
      <c r="A38" s="282"/>
      <c r="B38" s="315">
        <v>2</v>
      </c>
      <c r="C38" s="127" t="s">
        <v>56</v>
      </c>
      <c r="D38" s="332">
        <v>899</v>
      </c>
      <c r="E38" s="5">
        <v>3121270.59</v>
      </c>
      <c r="F38" s="319">
        <v>9.817246285175241E-3</v>
      </c>
    </row>
    <row r="39" spans="1:8" s="99" customFormat="1" ht="21" thickBot="1">
      <c r="A39" s="282"/>
      <c r="B39" s="315">
        <v>3</v>
      </c>
      <c r="C39" s="140" t="s">
        <v>150</v>
      </c>
      <c r="D39" s="339">
        <v>21212</v>
      </c>
      <c r="E39" s="340">
        <v>317937484.63999999</v>
      </c>
      <c r="F39" s="341">
        <v>1.0000000000000002</v>
      </c>
      <c r="G39" s="324"/>
      <c r="H39" s="323"/>
    </row>
    <row r="40" spans="1:8" s="99" customFormat="1" ht="23.25" customHeight="1" thickBot="1">
      <c r="A40" s="282"/>
      <c r="B40" s="315"/>
      <c r="C40" s="140"/>
      <c r="D40" s="342" t="s">
        <v>88</v>
      </c>
      <c r="E40" s="495" t="s">
        <v>88</v>
      </c>
      <c r="F40" s="343"/>
    </row>
    <row r="41" spans="1:8" s="99" customFormat="1" ht="16.5" thickBot="1">
      <c r="A41" s="344"/>
      <c r="B41" s="345"/>
      <c r="C41" s="346"/>
      <c r="D41" s="347"/>
      <c r="E41" s="348"/>
      <c r="F41" s="349"/>
    </row>
    <row r="42" spans="1:8" ht="13.5" thickTop="1">
      <c r="A42" s="257"/>
      <c r="B42" s="257"/>
      <c r="C42" s="257"/>
      <c r="D42" s="350"/>
      <c r="E42" s="257"/>
      <c r="F42" s="351"/>
      <c r="G42" s="99"/>
      <c r="H42" s="99"/>
    </row>
    <row r="43" spans="1:8">
      <c r="D43" s="193"/>
    </row>
    <row r="45" spans="1:8">
      <c r="E45" s="352"/>
    </row>
    <row r="46" spans="1:8">
      <c r="E46" s="258"/>
    </row>
    <row r="47" spans="1:8">
      <c r="E47" s="352"/>
    </row>
    <row r="49" spans="5:5">
      <c r="E49" s="352"/>
    </row>
    <row r="51" spans="5:5">
      <c r="E51" s="352"/>
    </row>
  </sheetData>
  <customSheetViews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2">
    <mergeCell ref="D4:E4"/>
    <mergeCell ref="D5:E5"/>
  </mergeCells>
  <phoneticPr fontId="2" type="noConversion"/>
  <printOptions horizontalCentered="1" verticalCentered="1"/>
  <pageMargins left="0.25" right="0.25" top="0.2" bottom="0.61" header="0" footer="0.23"/>
  <pageSetup scale="74" orientation="portrait" r:id="rId10"/>
  <headerFooter alignWithMargins="0">
    <oddFooter>&amp;L&amp;D &amp;T&amp;C&amp;F
&amp;RVI-Portfolio Characteristics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zoomScale="85" zoomScaleNormal="85" workbookViewId="0">
      <selection activeCell="G55" sqref="G55"/>
    </sheetView>
  </sheetViews>
  <sheetFormatPr defaultColWidth="10.6640625" defaultRowHeight="12.75"/>
  <cols>
    <col min="1" max="1" width="7.83203125" style="405" customWidth="1"/>
    <col min="2" max="2" width="54.83203125" style="405" customWidth="1"/>
    <col min="3" max="3" width="17.83203125" style="405" customWidth="1"/>
    <col min="4" max="4" width="24.33203125" style="405" customWidth="1"/>
    <col min="5" max="5" width="20.83203125" style="405" customWidth="1"/>
    <col min="6" max="6" width="1.33203125" style="195" customWidth="1"/>
    <col min="7" max="7" width="17.83203125" style="405" customWidth="1"/>
    <col min="8" max="8" width="24.33203125" style="405" customWidth="1"/>
    <col min="9" max="9" width="20.83203125" style="405" customWidth="1"/>
    <col min="10" max="10" width="1.1640625" style="195" customWidth="1"/>
    <col min="11" max="11" width="17.83203125" style="405" customWidth="1"/>
    <col min="12" max="12" width="24.33203125" style="405" customWidth="1"/>
    <col min="13" max="13" width="20.83203125" style="405" customWidth="1"/>
    <col min="14" max="14" width="1.1640625" style="195" customWidth="1"/>
    <col min="15" max="15" width="17.83203125" style="405" customWidth="1"/>
    <col min="16" max="16" width="24.33203125" style="405" customWidth="1"/>
    <col min="17" max="17" width="20.83203125" style="405" customWidth="1"/>
    <col min="18" max="18" width="15.6640625" style="263" bestFit="1" customWidth="1"/>
    <col min="19" max="16384" width="10.6640625" style="195"/>
  </cols>
  <sheetData>
    <row r="1" spans="1:18" ht="30" customHeight="1">
      <c r="A1" s="629" t="s">
        <v>123</v>
      </c>
      <c r="B1" s="629"/>
      <c r="C1" s="629"/>
      <c r="E1" s="354"/>
      <c r="F1" s="263"/>
      <c r="G1" s="263"/>
      <c r="H1" s="263"/>
      <c r="I1" s="354"/>
      <c r="J1" s="263"/>
      <c r="K1" s="263"/>
      <c r="L1" s="263"/>
      <c r="M1" s="354"/>
      <c r="N1" s="263"/>
      <c r="O1" s="263"/>
      <c r="P1" s="263"/>
      <c r="Q1" s="354"/>
    </row>
    <row r="2" spans="1:18" s="356" customFormat="1" ht="33" customHeight="1">
      <c r="A2" s="492" t="s">
        <v>197</v>
      </c>
      <c r="B2" s="492"/>
      <c r="C2" s="492"/>
      <c r="E2" s="355"/>
      <c r="I2" s="355"/>
      <c r="M2" s="355"/>
      <c r="Q2" s="355"/>
    </row>
    <row r="3" spans="1:18" s="356" customFormat="1" ht="25.5" customHeight="1">
      <c r="A3" s="77" t="s">
        <v>187</v>
      </c>
      <c r="B3" s="630"/>
      <c r="C3" s="610"/>
      <c r="E3" s="212"/>
      <c r="G3" s="697"/>
      <c r="H3" s="698"/>
      <c r="I3" s="212"/>
      <c r="K3" s="697"/>
      <c r="L3" s="698"/>
      <c r="M3" s="212"/>
      <c r="O3" s="697"/>
      <c r="P3" s="698"/>
      <c r="Q3" s="212"/>
    </row>
    <row r="4" spans="1:18" s="356" customFormat="1" ht="32.25" customHeight="1">
      <c r="A4" s="199"/>
      <c r="B4" s="77" t="s">
        <v>94</v>
      </c>
      <c r="C4" s="693">
        <v>43125</v>
      </c>
      <c r="D4" s="693"/>
      <c r="E4" s="357"/>
      <c r="G4" s="694"/>
      <c r="H4" s="694"/>
      <c r="I4" s="357"/>
      <c r="K4" s="694"/>
      <c r="L4" s="694"/>
      <c r="M4" s="357"/>
      <c r="O4" s="694"/>
      <c r="P4" s="694"/>
      <c r="Q4" s="357"/>
    </row>
    <row r="5" spans="1:18" s="356" customFormat="1" ht="23.25" customHeight="1">
      <c r="A5" s="357"/>
      <c r="B5" s="77" t="s">
        <v>95</v>
      </c>
      <c r="C5" s="693" t="s">
        <v>257</v>
      </c>
      <c r="D5" s="693"/>
      <c r="E5" s="357"/>
      <c r="G5" s="694"/>
      <c r="H5" s="694"/>
      <c r="I5" s="357"/>
      <c r="K5" s="694"/>
      <c r="L5" s="694"/>
      <c r="M5" s="357"/>
      <c r="O5" s="694"/>
      <c r="P5" s="694"/>
      <c r="Q5" s="357"/>
    </row>
    <row r="6" spans="1:18" s="356" customFormat="1" ht="23.25" customHeight="1">
      <c r="A6" s="357"/>
      <c r="B6" s="355"/>
      <c r="C6" s="78"/>
      <c r="D6" s="78"/>
      <c r="E6" s="357"/>
      <c r="G6" s="78"/>
      <c r="H6" s="78"/>
      <c r="I6" s="357"/>
      <c r="K6" s="78"/>
      <c r="L6" s="78"/>
      <c r="M6" s="357"/>
      <c r="O6" s="78"/>
      <c r="P6" s="78"/>
      <c r="Q6" s="357"/>
    </row>
    <row r="7" spans="1:18" ht="18.75" customHeight="1" thickBot="1">
      <c r="A7" s="358"/>
      <c r="B7" s="358"/>
      <c r="C7" s="358"/>
      <c r="D7" s="358"/>
      <c r="E7" s="358"/>
      <c r="F7" s="263"/>
      <c r="G7" s="358"/>
      <c r="H7" s="358"/>
      <c r="I7" s="358"/>
      <c r="J7" s="263"/>
      <c r="K7" s="358"/>
      <c r="L7" s="358"/>
      <c r="M7" s="358"/>
      <c r="N7" s="263"/>
      <c r="O7" s="358"/>
      <c r="P7" s="358"/>
      <c r="Q7" s="358"/>
    </row>
    <row r="8" spans="1:18" ht="15.75">
      <c r="A8" s="359"/>
      <c r="B8" s="360"/>
      <c r="C8" s="361"/>
      <c r="D8" s="361"/>
      <c r="E8" s="362"/>
      <c r="F8" s="363"/>
      <c r="G8" s="361"/>
      <c r="H8" s="361"/>
      <c r="I8" s="362"/>
      <c r="J8" s="363"/>
      <c r="K8" s="361"/>
      <c r="L8" s="361"/>
      <c r="M8" s="362"/>
      <c r="N8" s="363"/>
      <c r="O8" s="361"/>
      <c r="P8" s="361"/>
      <c r="Q8" s="362"/>
    </row>
    <row r="9" spans="1:18" ht="27.75" customHeight="1">
      <c r="A9" s="364" t="s">
        <v>172</v>
      </c>
      <c r="B9" s="502" t="s">
        <v>260</v>
      </c>
      <c r="C9" s="695" t="s">
        <v>194</v>
      </c>
      <c r="D9" s="695"/>
      <c r="E9" s="695"/>
      <c r="F9" s="695"/>
      <c r="G9" s="695"/>
      <c r="H9" s="695"/>
      <c r="I9" s="695"/>
      <c r="J9" s="695"/>
      <c r="K9" s="695"/>
      <c r="L9" s="695"/>
      <c r="M9" s="695"/>
      <c r="N9" s="695"/>
      <c r="O9" s="695"/>
      <c r="P9" s="695"/>
      <c r="Q9" s="696"/>
    </row>
    <row r="10" spans="1:18" s="370" customFormat="1" ht="19.5" customHeight="1">
      <c r="A10" s="366"/>
      <c r="B10" s="367"/>
      <c r="C10" s="368"/>
      <c r="D10" s="16" t="s">
        <v>130</v>
      </c>
      <c r="E10" s="369"/>
      <c r="F10" s="365"/>
      <c r="G10" s="368"/>
      <c r="H10" s="16" t="s">
        <v>1</v>
      </c>
      <c r="I10" s="369"/>
      <c r="J10" s="365"/>
      <c r="K10" s="368"/>
      <c r="L10" s="16" t="s">
        <v>0</v>
      </c>
      <c r="M10" s="369"/>
      <c r="N10" s="365"/>
      <c r="O10" s="368"/>
      <c r="P10" s="16" t="s">
        <v>57</v>
      </c>
      <c r="Q10" s="369"/>
    </row>
    <row r="11" spans="1:18" ht="21" thickBot="1">
      <c r="A11" s="366"/>
      <c r="B11" s="371" t="s">
        <v>162</v>
      </c>
      <c r="C11" s="17" t="s">
        <v>175</v>
      </c>
      <c r="D11" s="18" t="s">
        <v>176</v>
      </c>
      <c r="E11" s="19" t="s">
        <v>177</v>
      </c>
      <c r="F11" s="372"/>
      <c r="G11" s="17" t="s">
        <v>175</v>
      </c>
      <c r="H11" s="18" t="s">
        <v>176</v>
      </c>
      <c r="I11" s="19" t="s">
        <v>177</v>
      </c>
      <c r="J11" s="372"/>
      <c r="K11" s="17" t="s">
        <v>175</v>
      </c>
      <c r="L11" s="18" t="s">
        <v>176</v>
      </c>
      <c r="M11" s="19" t="s">
        <v>177</v>
      </c>
      <c r="N11" s="372"/>
      <c r="O11" s="17" t="s">
        <v>175</v>
      </c>
      <c r="P11" s="18" t="s">
        <v>176</v>
      </c>
      <c r="Q11" s="19" t="s">
        <v>177</v>
      </c>
    </row>
    <row r="12" spans="1:18" ht="20.25">
      <c r="A12" s="366"/>
      <c r="B12" s="140" t="s">
        <v>163</v>
      </c>
      <c r="C12" s="373"/>
      <c r="D12" s="20" t="s">
        <v>184</v>
      </c>
      <c r="E12" s="374"/>
      <c r="F12" s="365"/>
      <c r="G12" s="373"/>
      <c r="H12" s="20" t="s">
        <v>184</v>
      </c>
      <c r="I12" s="374"/>
      <c r="J12" s="365"/>
      <c r="K12" s="373"/>
      <c r="L12" s="20" t="s">
        <v>184</v>
      </c>
      <c r="M12" s="374"/>
      <c r="N12" s="365"/>
      <c r="O12" s="373"/>
      <c r="P12" s="20" t="s">
        <v>184</v>
      </c>
      <c r="Q12" s="374"/>
    </row>
    <row r="13" spans="1:18" ht="15">
      <c r="A13" s="272" t="s">
        <v>97</v>
      </c>
      <c r="B13" s="140" t="s">
        <v>132</v>
      </c>
      <c r="C13" s="21"/>
      <c r="D13" s="22"/>
      <c r="E13" s="23"/>
      <c r="F13" s="365"/>
      <c r="G13" s="21"/>
      <c r="H13" s="22"/>
      <c r="I13" s="23"/>
      <c r="J13" s="365"/>
      <c r="K13" s="21"/>
      <c r="L13" s="22"/>
      <c r="M13" s="23"/>
      <c r="N13" s="365"/>
      <c r="O13" s="21"/>
      <c r="P13" s="22"/>
      <c r="Q13" s="23"/>
    </row>
    <row r="14" spans="1:18" ht="14.25">
      <c r="A14" s="272"/>
      <c r="B14" s="127" t="s">
        <v>164</v>
      </c>
      <c r="C14" s="24">
        <v>32</v>
      </c>
      <c r="D14" s="25">
        <v>233825.85</v>
      </c>
      <c r="E14" s="26">
        <v>5.6084506974499295E-3</v>
      </c>
      <c r="F14" s="365"/>
      <c r="G14" s="24">
        <v>35</v>
      </c>
      <c r="H14" s="25">
        <v>440747.47</v>
      </c>
      <c r="I14" s="26">
        <v>6.2515683503799203E-3</v>
      </c>
      <c r="J14" s="365"/>
      <c r="K14" s="24">
        <v>45</v>
      </c>
      <c r="L14" s="25">
        <v>1586957.9399999997</v>
      </c>
      <c r="M14" s="26">
        <v>1.2391789745017111E-2</v>
      </c>
      <c r="N14" s="365"/>
      <c r="O14" s="24">
        <v>0</v>
      </c>
      <c r="P14" s="25">
        <v>0</v>
      </c>
      <c r="Q14" s="26">
        <v>0</v>
      </c>
      <c r="R14" s="375"/>
    </row>
    <row r="15" spans="1:18" ht="11.25" customHeight="1">
      <c r="A15" s="272"/>
      <c r="B15" s="216"/>
      <c r="C15" s="24"/>
      <c r="D15" s="25"/>
      <c r="E15" s="26"/>
      <c r="F15" s="365"/>
      <c r="G15" s="24"/>
      <c r="H15" s="25"/>
      <c r="I15" s="26"/>
      <c r="J15" s="365"/>
      <c r="K15" s="24"/>
      <c r="L15" s="25"/>
      <c r="M15" s="26"/>
      <c r="N15" s="365"/>
      <c r="O15" s="24"/>
      <c r="P15" s="25"/>
      <c r="Q15" s="26"/>
    </row>
    <row r="16" spans="1:18" ht="15">
      <c r="A16" s="272" t="s">
        <v>101</v>
      </c>
      <c r="B16" s="140" t="s">
        <v>165</v>
      </c>
      <c r="C16" s="24"/>
      <c r="D16" s="25"/>
      <c r="E16" s="26"/>
      <c r="F16" s="365"/>
      <c r="G16" s="24"/>
      <c r="H16" s="25"/>
      <c r="I16" s="26"/>
      <c r="J16" s="365"/>
      <c r="K16" s="24"/>
      <c r="L16" s="25"/>
      <c r="M16" s="26"/>
      <c r="N16" s="365"/>
      <c r="O16" s="24"/>
      <c r="P16" s="25"/>
      <c r="Q16" s="26"/>
    </row>
    <row r="17" spans="1:18" ht="14.25">
      <c r="A17" s="272"/>
      <c r="B17" s="127" t="s">
        <v>164</v>
      </c>
      <c r="C17" s="24">
        <v>6</v>
      </c>
      <c r="D17" s="25">
        <v>50931.51</v>
      </c>
      <c r="E17" s="26">
        <v>1.2216222576831349E-3</v>
      </c>
      <c r="F17" s="365"/>
      <c r="G17" s="24">
        <v>6</v>
      </c>
      <c r="H17" s="25">
        <v>120191.6</v>
      </c>
      <c r="I17" s="26">
        <v>1.7047993549265826E-3</v>
      </c>
      <c r="J17" s="365"/>
      <c r="K17" s="24">
        <v>0</v>
      </c>
      <c r="L17" s="25">
        <v>0</v>
      </c>
      <c r="M17" s="26">
        <v>0</v>
      </c>
      <c r="N17" s="365"/>
      <c r="O17" s="24">
        <v>0</v>
      </c>
      <c r="P17" s="25">
        <v>0</v>
      </c>
      <c r="Q17" s="26">
        <v>0</v>
      </c>
      <c r="R17" s="375"/>
    </row>
    <row r="18" spans="1:18" ht="13.5" customHeight="1">
      <c r="A18" s="376"/>
      <c r="B18" s="127"/>
      <c r="C18" s="377"/>
      <c r="D18" s="378"/>
      <c r="E18" s="379"/>
      <c r="F18" s="365"/>
      <c r="G18" s="377"/>
      <c r="H18" s="25"/>
      <c r="I18" s="379"/>
      <c r="J18" s="365"/>
      <c r="K18" s="377"/>
      <c r="L18" s="25"/>
      <c r="M18" s="379"/>
      <c r="N18" s="365"/>
      <c r="O18" s="377"/>
      <c r="P18" s="25"/>
      <c r="Q18" s="379"/>
    </row>
    <row r="19" spans="1:18" ht="15">
      <c r="A19" s="272" t="s">
        <v>104</v>
      </c>
      <c r="B19" s="380" t="s">
        <v>166</v>
      </c>
      <c r="C19" s="68">
        <v>38</v>
      </c>
      <c r="D19" s="69">
        <v>284757.36</v>
      </c>
      <c r="E19" s="70">
        <v>6.8300729551330642E-3</v>
      </c>
      <c r="F19" s="372"/>
      <c r="G19" s="68">
        <v>41</v>
      </c>
      <c r="H19" s="69">
        <v>560939.06999999995</v>
      </c>
      <c r="I19" s="70">
        <v>7.9563677053065031E-3</v>
      </c>
      <c r="J19" s="372"/>
      <c r="K19" s="68">
        <v>45</v>
      </c>
      <c r="L19" s="69">
        <v>1586957.9399999997</v>
      </c>
      <c r="M19" s="70">
        <v>1.2391789745017111E-2</v>
      </c>
      <c r="N19" s="372"/>
      <c r="O19" s="68">
        <v>0</v>
      </c>
      <c r="P19" s="69">
        <v>0</v>
      </c>
      <c r="Q19" s="70">
        <v>0</v>
      </c>
    </row>
    <row r="20" spans="1:18" ht="15">
      <c r="A20" s="272"/>
      <c r="B20" s="381"/>
      <c r="C20" s="21"/>
      <c r="D20" s="22"/>
      <c r="E20" s="23"/>
      <c r="F20" s="365"/>
      <c r="G20" s="21"/>
      <c r="H20" s="22"/>
      <c r="I20" s="23"/>
      <c r="J20" s="365"/>
      <c r="K20" s="21"/>
      <c r="L20" s="22"/>
      <c r="M20" s="23"/>
      <c r="N20" s="365"/>
      <c r="O20" s="21"/>
      <c r="P20" s="22"/>
      <c r="Q20" s="23"/>
    </row>
    <row r="21" spans="1:18" ht="13.5" customHeight="1">
      <c r="A21" s="272" t="s">
        <v>60</v>
      </c>
      <c r="B21" s="140" t="s">
        <v>167</v>
      </c>
      <c r="C21" s="21"/>
      <c r="D21" s="21"/>
      <c r="E21" s="23"/>
      <c r="F21" s="365"/>
      <c r="G21" s="21"/>
      <c r="H21" s="21"/>
      <c r="I21" s="23"/>
      <c r="J21" s="365"/>
      <c r="K21" s="21"/>
      <c r="L21" s="21"/>
      <c r="M21" s="23"/>
      <c r="N21" s="365"/>
      <c r="O21" s="21"/>
      <c r="P21" s="21"/>
      <c r="Q21" s="494"/>
    </row>
    <row r="22" spans="1:18" ht="13.5" customHeight="1">
      <c r="A22" s="272"/>
      <c r="B22" s="140" t="s">
        <v>168</v>
      </c>
      <c r="C22" s="21"/>
      <c r="D22" s="22"/>
      <c r="E22" s="23"/>
      <c r="F22" s="365"/>
      <c r="G22" s="21"/>
      <c r="H22" s="22"/>
      <c r="I22" s="23"/>
      <c r="J22" s="365"/>
      <c r="K22" s="21"/>
      <c r="L22" s="22"/>
      <c r="M22" s="23"/>
      <c r="N22" s="365"/>
      <c r="O22" s="21"/>
      <c r="P22" s="22"/>
      <c r="Q22" s="23"/>
    </row>
    <row r="23" spans="1:18" ht="14.25">
      <c r="A23" s="272"/>
      <c r="B23" s="127" t="s">
        <v>164</v>
      </c>
      <c r="C23" s="24">
        <v>5471</v>
      </c>
      <c r="D23" s="25">
        <v>30367201.440000001</v>
      </c>
      <c r="E23" s="26">
        <v>0.72837520785563492</v>
      </c>
      <c r="F23" s="365"/>
      <c r="G23" s="24">
        <v>5479</v>
      </c>
      <c r="H23" s="25">
        <v>51042825.630000003</v>
      </c>
      <c r="I23" s="26">
        <v>0.72399216091352503</v>
      </c>
      <c r="J23" s="365"/>
      <c r="K23" s="24">
        <v>3021</v>
      </c>
      <c r="L23" s="25">
        <v>104508517.82999998</v>
      </c>
      <c r="M23" s="26">
        <v>0.81605664956232671</v>
      </c>
      <c r="N23" s="365"/>
      <c r="O23" s="24">
        <v>2946</v>
      </c>
      <c r="P23" s="25">
        <v>64282680.309999995</v>
      </c>
      <c r="Q23" s="26">
        <v>0.73961829722831296</v>
      </c>
    </row>
    <row r="24" spans="1:18" ht="14.25">
      <c r="A24" s="272"/>
      <c r="B24" s="127" t="s">
        <v>178</v>
      </c>
      <c r="C24" s="24">
        <v>585</v>
      </c>
      <c r="D24" s="25">
        <v>3928162.45</v>
      </c>
      <c r="E24" s="26">
        <v>9.4219289408759233E-2</v>
      </c>
      <c r="F24" s="365"/>
      <c r="G24" s="24">
        <v>598</v>
      </c>
      <c r="H24" s="25">
        <v>6799779.6300000008</v>
      </c>
      <c r="I24" s="26">
        <v>9.6448170478360531E-2</v>
      </c>
      <c r="J24" s="365"/>
      <c r="K24" s="24">
        <v>209</v>
      </c>
      <c r="L24" s="25">
        <v>9563457.9299999997</v>
      </c>
      <c r="M24" s="26">
        <v>7.4676434023120103E-2</v>
      </c>
      <c r="N24" s="365"/>
      <c r="O24" s="24">
        <v>310</v>
      </c>
      <c r="P24" s="25">
        <v>7654230.3799999999</v>
      </c>
      <c r="Q24" s="26">
        <v>8.8067404982927408E-2</v>
      </c>
    </row>
    <row r="25" spans="1:18" ht="14.25">
      <c r="A25" s="272"/>
      <c r="B25" s="127" t="s">
        <v>179</v>
      </c>
      <c r="C25" s="24">
        <v>129</v>
      </c>
      <c r="D25" s="25">
        <v>980037.17</v>
      </c>
      <c r="E25" s="26">
        <v>2.3506768604127197E-2</v>
      </c>
      <c r="F25" s="365"/>
      <c r="G25" s="24">
        <v>140</v>
      </c>
      <c r="H25" s="25">
        <v>1771490.55</v>
      </c>
      <c r="I25" s="26">
        <v>2.5126847025071109E-2</v>
      </c>
      <c r="J25" s="365"/>
      <c r="K25" s="24">
        <v>40</v>
      </c>
      <c r="L25" s="25">
        <v>2033110.2700000003</v>
      </c>
      <c r="M25" s="26">
        <v>1.5875578274163318E-2</v>
      </c>
      <c r="N25" s="365"/>
      <c r="O25" s="24">
        <v>77</v>
      </c>
      <c r="P25" s="25">
        <v>2560023.98</v>
      </c>
      <c r="Q25" s="26">
        <v>2.945491021563237E-2</v>
      </c>
    </row>
    <row r="26" spans="1:18" ht="14.25">
      <c r="A26" s="272"/>
      <c r="B26" s="127" t="s">
        <v>180</v>
      </c>
      <c r="C26" s="24">
        <v>63</v>
      </c>
      <c r="D26" s="25">
        <v>524783.25</v>
      </c>
      <c r="E26" s="26">
        <v>1.2587235262792974E-2</v>
      </c>
      <c r="F26" s="365"/>
      <c r="G26" s="24">
        <v>66</v>
      </c>
      <c r="H26" s="25">
        <v>919028.93</v>
      </c>
      <c r="I26" s="26">
        <v>1.3035519345968166E-2</v>
      </c>
      <c r="J26" s="365"/>
      <c r="K26" s="24">
        <v>16</v>
      </c>
      <c r="L26" s="25">
        <v>887735.59</v>
      </c>
      <c r="M26" s="26">
        <v>6.9318993926510211E-3</v>
      </c>
      <c r="N26" s="365"/>
      <c r="O26" s="24">
        <v>37</v>
      </c>
      <c r="P26" s="25">
        <v>1252764.42</v>
      </c>
      <c r="Q26" s="26">
        <v>1.4413952291352661E-2</v>
      </c>
    </row>
    <row r="27" spans="1:18" ht="14.25">
      <c r="A27" s="272"/>
      <c r="B27" s="127" t="s">
        <v>181</v>
      </c>
      <c r="C27" s="24">
        <v>54</v>
      </c>
      <c r="D27" s="25">
        <v>454227.47</v>
      </c>
      <c r="E27" s="26">
        <v>1.0894913333672974E-2</v>
      </c>
      <c r="F27" s="365"/>
      <c r="G27" s="24">
        <v>45</v>
      </c>
      <c r="H27" s="25">
        <v>624116.47</v>
      </c>
      <c r="I27" s="26">
        <v>8.8524768407697019E-3</v>
      </c>
      <c r="J27" s="365"/>
      <c r="K27" s="24">
        <v>14</v>
      </c>
      <c r="L27" s="25">
        <v>660080.26</v>
      </c>
      <c r="M27" s="26">
        <v>5.1542486354466521E-3</v>
      </c>
      <c r="N27" s="365"/>
      <c r="O27" s="24">
        <v>23</v>
      </c>
      <c r="P27" s="25">
        <v>753608.29</v>
      </c>
      <c r="Q27" s="26">
        <v>8.6708033569694309E-3</v>
      </c>
    </row>
    <row r="28" spans="1:18" ht="14.25">
      <c r="A28" s="272"/>
      <c r="B28" s="127" t="s">
        <v>183</v>
      </c>
      <c r="C28" s="24">
        <v>149</v>
      </c>
      <c r="D28" s="25">
        <v>1290707.9999999995</v>
      </c>
      <c r="E28" s="26">
        <v>3.095839139600776E-2</v>
      </c>
      <c r="F28" s="365"/>
      <c r="G28" s="24">
        <v>153</v>
      </c>
      <c r="H28" s="25">
        <v>2155143.7999999998</v>
      </c>
      <c r="I28" s="26">
        <v>3.0568590151175485E-2</v>
      </c>
      <c r="J28" s="365"/>
      <c r="K28" s="24">
        <v>37</v>
      </c>
      <c r="L28" s="25">
        <v>2714844.0999999996</v>
      </c>
      <c r="M28" s="26">
        <v>2.1198909202155797E-2</v>
      </c>
      <c r="N28" s="365"/>
      <c r="O28" s="24">
        <v>69</v>
      </c>
      <c r="P28" s="25">
        <v>2374682.0500000003</v>
      </c>
      <c r="Q28" s="26">
        <v>2.7322418508526562E-2</v>
      </c>
      <c r="R28" s="375"/>
    </row>
    <row r="29" spans="1:18" ht="14.25">
      <c r="A29" s="272"/>
      <c r="B29" s="493"/>
      <c r="C29" s="25"/>
      <c r="D29" s="25" t="s">
        <v>88</v>
      </c>
      <c r="E29" s="26"/>
      <c r="F29" s="365"/>
      <c r="G29" s="24"/>
      <c r="H29" s="25"/>
      <c r="I29" s="26"/>
      <c r="J29" s="365"/>
      <c r="K29" s="24"/>
      <c r="L29" s="25"/>
      <c r="M29" s="26"/>
      <c r="N29" s="365"/>
      <c r="O29" s="24"/>
      <c r="P29" s="25"/>
      <c r="Q29" s="26"/>
    </row>
    <row r="30" spans="1:18" ht="15">
      <c r="A30" s="272"/>
      <c r="B30" s="140"/>
      <c r="C30" s="24"/>
      <c r="D30" s="25"/>
      <c r="E30" s="26"/>
      <c r="F30" s="365"/>
      <c r="G30" s="24"/>
      <c r="H30" s="25"/>
      <c r="I30" s="26"/>
      <c r="J30" s="365"/>
      <c r="K30" s="24"/>
      <c r="L30" s="25"/>
      <c r="M30" s="26"/>
      <c r="N30" s="365"/>
      <c r="O30" s="24"/>
      <c r="P30" s="25"/>
      <c r="Q30" s="26"/>
    </row>
    <row r="31" spans="1:18" ht="15">
      <c r="A31" s="272" t="s">
        <v>73</v>
      </c>
      <c r="B31" s="140" t="s">
        <v>169</v>
      </c>
      <c r="C31" s="27"/>
      <c r="D31" s="25"/>
      <c r="E31" s="28"/>
      <c r="F31" s="365"/>
      <c r="G31" s="27"/>
      <c r="H31" s="25"/>
      <c r="I31" s="28"/>
      <c r="J31" s="365"/>
      <c r="K31" s="27"/>
      <c r="L31" s="25"/>
      <c r="M31" s="28"/>
      <c r="N31" s="365"/>
      <c r="O31" s="27"/>
      <c r="P31" s="25"/>
      <c r="Q31" s="28"/>
    </row>
    <row r="32" spans="1:18" ht="14.25">
      <c r="A32" s="272"/>
      <c r="B32" s="127" t="s">
        <v>164</v>
      </c>
      <c r="C32" s="24">
        <v>248</v>
      </c>
      <c r="D32" s="25">
        <v>1654749.77</v>
      </c>
      <c r="E32" s="26">
        <v>3.9690147610546955E-2</v>
      </c>
      <c r="F32" s="365"/>
      <c r="G32" s="71">
        <v>224</v>
      </c>
      <c r="H32" s="25">
        <v>2908525.8400000003</v>
      </c>
      <c r="I32" s="26">
        <v>4.125457166573452E-2</v>
      </c>
      <c r="J32" s="365"/>
      <c r="K32" s="71">
        <v>26</v>
      </c>
      <c r="L32" s="25">
        <v>1877506.8299999998</v>
      </c>
      <c r="M32" s="26">
        <v>1.4660546001738134E-2</v>
      </c>
      <c r="N32" s="365"/>
      <c r="O32" s="71">
        <v>95</v>
      </c>
      <c r="P32" s="25">
        <v>2739036.5400000005</v>
      </c>
      <c r="Q32" s="26">
        <v>3.1514577985725101E-2</v>
      </c>
      <c r="R32" s="382"/>
    </row>
    <row r="33" spans="1:18" ht="18">
      <c r="A33" s="272"/>
      <c r="B33" s="307"/>
      <c r="C33" s="24"/>
      <c r="D33" s="25"/>
      <c r="E33" s="26"/>
      <c r="F33" s="365"/>
      <c r="G33" s="24"/>
      <c r="H33" s="25"/>
      <c r="I33" s="26"/>
      <c r="J33" s="365"/>
      <c r="K33" s="24"/>
      <c r="L33" s="25"/>
      <c r="M33" s="26"/>
      <c r="N33" s="365"/>
      <c r="O33" s="24"/>
      <c r="P33" s="25"/>
      <c r="Q33" s="26"/>
    </row>
    <row r="34" spans="1:18" ht="15">
      <c r="A34" s="272" t="s">
        <v>75</v>
      </c>
      <c r="B34" s="140" t="s">
        <v>170</v>
      </c>
      <c r="C34" s="24"/>
      <c r="D34" s="25"/>
      <c r="E34" s="26"/>
      <c r="F34" s="365"/>
      <c r="G34" s="24"/>
      <c r="H34" s="25"/>
      <c r="I34" s="26"/>
      <c r="J34" s="365"/>
      <c r="K34" s="24"/>
      <c r="L34" s="25"/>
      <c r="M34" s="26"/>
      <c r="N34" s="365"/>
      <c r="O34" s="24"/>
      <c r="P34" s="25"/>
      <c r="Q34" s="26"/>
    </row>
    <row r="35" spans="1:18" ht="14.25">
      <c r="A35" s="272"/>
      <c r="B35" s="127" t="s">
        <v>164</v>
      </c>
      <c r="C35" s="24">
        <v>258</v>
      </c>
      <c r="D35" s="25">
        <v>2048901.88</v>
      </c>
      <c r="E35" s="26">
        <v>4.9144118060053969E-2</v>
      </c>
      <c r="F35" s="365"/>
      <c r="G35" s="24">
        <v>250</v>
      </c>
      <c r="H35" s="25">
        <v>3459135.0400000005</v>
      </c>
      <c r="I35" s="26">
        <v>4.9064420348809222E-2</v>
      </c>
      <c r="J35" s="365"/>
      <c r="K35" s="24">
        <v>57</v>
      </c>
      <c r="L35" s="25">
        <v>4095184.2399999998</v>
      </c>
      <c r="M35" s="26">
        <v>3.1977320123044786E-2</v>
      </c>
      <c r="N35" s="365"/>
      <c r="O35" s="24">
        <v>152</v>
      </c>
      <c r="P35" s="25">
        <v>4779667.04</v>
      </c>
      <c r="Q35" s="26">
        <v>5.4993494054621062E-2</v>
      </c>
      <c r="R35" s="375"/>
    </row>
    <row r="36" spans="1:18" ht="14.25">
      <c r="A36" s="272"/>
      <c r="B36" s="127"/>
      <c r="C36" s="24"/>
      <c r="D36" s="25"/>
      <c r="E36" s="26"/>
      <c r="F36" s="365"/>
      <c r="G36" s="24"/>
      <c r="H36" s="25"/>
      <c r="I36" s="26"/>
      <c r="J36" s="365"/>
      <c r="K36" s="24"/>
      <c r="L36" s="25"/>
      <c r="M36" s="26"/>
      <c r="N36" s="365"/>
      <c r="O36" s="24"/>
      <c r="P36" s="25"/>
      <c r="Q36" s="26"/>
      <c r="R36" s="375"/>
    </row>
    <row r="37" spans="1:18" ht="15">
      <c r="A37" s="272" t="s">
        <v>230</v>
      </c>
      <c r="B37" s="140" t="s">
        <v>182</v>
      </c>
      <c r="C37" s="24">
        <v>17</v>
      </c>
      <c r="D37" s="25">
        <v>158172.29</v>
      </c>
      <c r="E37" s="26">
        <v>3.7938555132708916E-3</v>
      </c>
      <c r="F37" s="365"/>
      <c r="G37" s="24">
        <v>16</v>
      </c>
      <c r="H37" s="25">
        <v>260918.77</v>
      </c>
      <c r="I37" s="26">
        <v>3.7008755252799473E-3</v>
      </c>
      <c r="J37" s="365"/>
      <c r="K37" s="24">
        <v>2</v>
      </c>
      <c r="L37" s="25">
        <v>137878.28000000003</v>
      </c>
      <c r="M37" s="26">
        <v>1.0766250403363548E-3</v>
      </c>
      <c r="N37" s="365"/>
      <c r="O37" s="24">
        <v>12</v>
      </c>
      <c r="P37" s="25">
        <v>516625.05000000005</v>
      </c>
      <c r="Q37" s="26">
        <v>5.9441413759321838E-3</v>
      </c>
      <c r="R37" s="375"/>
    </row>
    <row r="38" spans="1:18" ht="14.25" customHeight="1" thickBot="1">
      <c r="A38" s="272"/>
      <c r="B38" s="367"/>
      <c r="C38" s="383"/>
      <c r="D38" s="383"/>
      <c r="E38" s="384"/>
      <c r="F38" s="365"/>
      <c r="G38" s="383"/>
      <c r="H38" s="25"/>
      <c r="I38" s="384"/>
      <c r="J38" s="365"/>
      <c r="K38" s="383"/>
      <c r="L38" s="385"/>
      <c r="M38" s="384"/>
      <c r="N38" s="365"/>
      <c r="O38" s="383"/>
      <c r="P38" s="385"/>
      <c r="Q38" s="384"/>
    </row>
    <row r="39" spans="1:18" ht="15.75" thickBot="1">
      <c r="A39" s="272" t="s">
        <v>231</v>
      </c>
      <c r="B39" s="386" t="s">
        <v>171</v>
      </c>
      <c r="C39" s="72">
        <v>6974</v>
      </c>
      <c r="D39" s="73">
        <v>41406943.720000006</v>
      </c>
      <c r="E39" s="74">
        <v>0.99316992704486695</v>
      </c>
      <c r="F39" s="372"/>
      <c r="G39" s="72">
        <v>6971</v>
      </c>
      <c r="H39" s="73">
        <v>69940964.659999996</v>
      </c>
      <c r="I39" s="74">
        <v>0.99204363229469361</v>
      </c>
      <c r="J39" s="372"/>
      <c r="K39" s="72">
        <v>3422</v>
      </c>
      <c r="L39" s="73">
        <v>126478315.32999998</v>
      </c>
      <c r="M39" s="74">
        <v>0.98760821025498291</v>
      </c>
      <c r="N39" s="372"/>
      <c r="O39" s="72">
        <v>3721</v>
      </c>
      <c r="P39" s="73">
        <v>86913318.060000017</v>
      </c>
      <c r="Q39" s="74">
        <v>1</v>
      </c>
      <c r="R39" s="387"/>
    </row>
    <row r="40" spans="1:18" s="389" customFormat="1" ht="15" thickBot="1">
      <c r="A40" s="272"/>
      <c r="B40" s="390"/>
      <c r="C40" s="21"/>
      <c r="D40" s="22"/>
      <c r="E40" s="23"/>
      <c r="F40" s="388"/>
      <c r="G40" s="21"/>
      <c r="H40" s="22"/>
      <c r="I40" s="23"/>
      <c r="J40" s="388"/>
      <c r="K40" s="21"/>
      <c r="L40" s="22"/>
      <c r="M40" s="23"/>
      <c r="N40" s="388"/>
      <c r="O40" s="21"/>
      <c r="P40" s="22"/>
      <c r="Q40" s="23"/>
    </row>
    <row r="41" spans="1:18" ht="15.75" thickBot="1">
      <c r="A41" s="272" t="s">
        <v>96</v>
      </c>
      <c r="B41" s="386" t="s">
        <v>185</v>
      </c>
      <c r="C41" s="72">
        <v>7012</v>
      </c>
      <c r="D41" s="73">
        <v>41691701.080000006</v>
      </c>
      <c r="E41" s="74">
        <v>1</v>
      </c>
      <c r="F41" s="372"/>
      <c r="G41" s="72">
        <v>7012</v>
      </c>
      <c r="H41" s="73">
        <v>70501903.729999989</v>
      </c>
      <c r="I41" s="74">
        <v>1.0000000000000002</v>
      </c>
      <c r="J41" s="372"/>
      <c r="K41" s="72">
        <v>3467</v>
      </c>
      <c r="L41" s="73">
        <v>128065273.26999998</v>
      </c>
      <c r="M41" s="74">
        <v>1</v>
      </c>
      <c r="N41" s="372"/>
      <c r="O41" s="72">
        <v>3721</v>
      </c>
      <c r="P41" s="73">
        <v>86913318.060000017</v>
      </c>
      <c r="Q41" s="74">
        <v>1</v>
      </c>
    </row>
    <row r="42" spans="1:18" ht="15">
      <c r="A42" s="391"/>
      <c r="B42" s="381"/>
      <c r="C42" s="392"/>
      <c r="D42" s="393"/>
      <c r="E42" s="394"/>
      <c r="F42" s="365"/>
      <c r="G42" s="392"/>
      <c r="H42" s="393"/>
      <c r="I42" s="394"/>
      <c r="J42" s="365"/>
      <c r="K42" s="392"/>
      <c r="L42" s="393"/>
      <c r="M42" s="394"/>
      <c r="N42" s="365"/>
      <c r="O42" s="392"/>
      <c r="P42" s="393"/>
      <c r="Q42" s="394"/>
    </row>
    <row r="43" spans="1:18" ht="15.75">
      <c r="A43" s="272" t="s">
        <v>232</v>
      </c>
      <c r="B43" s="395" t="s">
        <v>186</v>
      </c>
      <c r="C43" s="365"/>
      <c r="D43" s="365"/>
      <c r="E43" s="397"/>
      <c r="F43" s="365"/>
      <c r="G43" s="398"/>
      <c r="H43" s="486">
        <v>327172196.13999999</v>
      </c>
      <c r="I43" s="397"/>
      <c r="J43" s="365"/>
      <c r="K43" s="365"/>
      <c r="L43" s="396"/>
      <c r="M43" s="397"/>
      <c r="N43" s="365"/>
      <c r="O43" s="365"/>
      <c r="P43" s="396"/>
      <c r="Q43" s="397"/>
    </row>
    <row r="44" spans="1:18" ht="15.75" thickBot="1">
      <c r="A44" s="399"/>
      <c r="B44" s="400"/>
      <c r="C44" s="401"/>
      <c r="D44" s="401"/>
      <c r="E44" s="402"/>
      <c r="F44" s="403"/>
      <c r="G44" s="401"/>
      <c r="H44" s="404"/>
      <c r="I44" s="402"/>
      <c r="J44" s="403"/>
      <c r="K44" s="401"/>
      <c r="L44" s="401"/>
      <c r="M44" s="402"/>
      <c r="N44" s="403"/>
      <c r="O44" s="401"/>
      <c r="P44" s="401"/>
      <c r="Q44" s="402"/>
    </row>
    <row r="45" spans="1:18">
      <c r="L45" s="358"/>
      <c r="M45" s="358"/>
      <c r="N45" s="263"/>
      <c r="O45" s="358"/>
      <c r="P45" s="358"/>
    </row>
    <row r="46" spans="1:18">
      <c r="H46" s="566"/>
      <c r="L46" s="358"/>
      <c r="M46" s="358"/>
      <c r="N46" s="263"/>
      <c r="O46" s="358"/>
      <c r="P46" s="358"/>
    </row>
    <row r="47" spans="1:18">
      <c r="H47" s="566"/>
    </row>
    <row r="49" spans="8:8">
      <c r="H49" s="405">
        <v>0</v>
      </c>
    </row>
    <row r="51" spans="8:8">
      <c r="H51" s="405">
        <v>0</v>
      </c>
    </row>
  </sheetData>
  <customSheetViews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12">
    <mergeCell ref="O3:P3"/>
    <mergeCell ref="O4:P4"/>
    <mergeCell ref="K3:L3"/>
    <mergeCell ref="K4:L4"/>
    <mergeCell ref="G3:H3"/>
    <mergeCell ref="G4:H4"/>
    <mergeCell ref="G5:H5"/>
    <mergeCell ref="C9:Q9"/>
    <mergeCell ref="C5:D5"/>
    <mergeCell ref="O5:P5"/>
    <mergeCell ref="K5:L5"/>
    <mergeCell ref="C4:D4"/>
  </mergeCells>
  <phoneticPr fontId="2" type="noConversion"/>
  <printOptions horizontalCentered="1" verticalCentered="1"/>
  <pageMargins left="0.25" right="0.25" top="0.2" bottom="0.36" header="0" footer="0.2"/>
  <pageSetup scale="53" orientation="landscape" r:id="rId10"/>
  <headerFooter alignWithMargins="0">
    <oddFooter xml:space="preserve">&amp;L&amp;D &amp;T&amp;C&amp;F&amp;RVII.Portfolio Status
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7" zoomScale="75" workbookViewId="0">
      <selection activeCell="G55" sqref="G55"/>
    </sheetView>
  </sheetViews>
  <sheetFormatPr defaultColWidth="10.6640625" defaultRowHeight="12.75"/>
  <cols>
    <col min="1" max="1" width="7.6640625" style="193" customWidth="1"/>
    <col min="2" max="2" width="5.1640625" style="82" customWidth="1"/>
    <col min="3" max="3" width="75.6640625" style="193" customWidth="1"/>
    <col min="4" max="4" width="45.5" style="193" customWidth="1"/>
    <col min="5" max="5" width="8.83203125" style="193" customWidth="1"/>
    <col min="6" max="6" width="26.1640625" style="193" customWidth="1"/>
    <col min="7" max="16384" width="10.6640625" style="193"/>
  </cols>
  <sheetData>
    <row r="1" spans="1:6" s="82" customFormat="1" ht="30" customHeight="1">
      <c r="A1" s="625" t="s">
        <v>123</v>
      </c>
      <c r="B1" s="625"/>
      <c r="C1" s="625"/>
      <c r="D1" s="631"/>
      <c r="E1" s="631"/>
    </row>
    <row r="2" spans="1:6" s="82" customFormat="1" ht="26.25" customHeight="1">
      <c r="A2" s="627" t="s">
        <v>197</v>
      </c>
      <c r="B2" s="627"/>
      <c r="C2" s="627"/>
      <c r="D2" s="627"/>
      <c r="E2" s="627"/>
    </row>
    <row r="3" spans="1:6" s="82" customFormat="1" ht="25.5" customHeight="1">
      <c r="A3" s="627" t="s">
        <v>28</v>
      </c>
      <c r="B3" s="627"/>
      <c r="C3" s="632"/>
      <c r="D3" s="633"/>
      <c r="E3" s="633"/>
    </row>
    <row r="4" spans="1:6" s="82" customFormat="1" ht="32.25" customHeight="1">
      <c r="A4" s="79"/>
      <c r="B4" s="406"/>
      <c r="C4" s="86" t="s">
        <v>94</v>
      </c>
      <c r="D4" s="87">
        <v>43125</v>
      </c>
      <c r="E4" s="407"/>
      <c r="F4" s="278"/>
    </row>
    <row r="5" spans="1:6" s="82" customFormat="1" ht="32.25" customHeight="1">
      <c r="A5" s="79"/>
      <c r="B5" s="406"/>
      <c r="C5" s="86" t="s">
        <v>95</v>
      </c>
      <c r="D5" s="87" t="s">
        <v>257</v>
      </c>
      <c r="E5" s="407"/>
      <c r="F5" s="278"/>
    </row>
    <row r="6" spans="1:6" s="82" customFormat="1" ht="20.25" customHeight="1">
      <c r="A6" s="79"/>
      <c r="B6" s="91"/>
      <c r="C6" s="201"/>
      <c r="D6" s="87"/>
      <c r="E6" s="408"/>
    </row>
    <row r="7" spans="1:6" s="82" customFormat="1" ht="17.25" customHeight="1">
      <c r="A7" s="79"/>
      <c r="B7" s="91"/>
      <c r="C7" s="201"/>
      <c r="D7" s="87"/>
      <c r="E7" s="408"/>
    </row>
    <row r="8" spans="1:6" s="82" customFormat="1" ht="19.5" customHeight="1">
      <c r="A8" s="79"/>
      <c r="B8" s="91"/>
      <c r="C8" s="201"/>
      <c r="D8" s="87"/>
      <c r="E8" s="408"/>
    </row>
    <row r="9" spans="1:6" s="99" customFormat="1" ht="15" customHeight="1" thickBot="1">
      <c r="A9" s="202"/>
      <c r="B9" s="96"/>
      <c r="C9" s="96"/>
      <c r="D9" s="1"/>
    </row>
    <row r="10" spans="1:6" s="99" customFormat="1" ht="16.5" thickTop="1">
      <c r="A10" s="100"/>
      <c r="B10" s="221"/>
      <c r="C10" s="222"/>
      <c r="D10" s="409"/>
    </row>
    <row r="11" spans="1:6" s="99" customFormat="1" ht="15.75">
      <c r="A11" s="279"/>
      <c r="B11" s="206"/>
      <c r="C11" s="207"/>
      <c r="D11" s="410"/>
    </row>
    <row r="12" spans="1:6" s="99" customFormat="1" ht="20.25">
      <c r="A12" s="108" t="s">
        <v>86</v>
      </c>
      <c r="B12" s="502" t="s">
        <v>259</v>
      </c>
      <c r="C12" s="209"/>
      <c r="D12" s="499"/>
    </row>
    <row r="13" spans="1:6" s="99" customFormat="1" ht="15.75" thickBot="1">
      <c r="A13" s="280"/>
      <c r="B13" s="228"/>
      <c r="C13" s="228"/>
      <c r="D13" s="411"/>
    </row>
    <row r="14" spans="1:6" s="99" customFormat="1" ht="20.25">
      <c r="A14" s="120"/>
      <c r="B14" s="117"/>
      <c r="C14" s="412" t="s">
        <v>161</v>
      </c>
      <c r="D14" s="413" t="s">
        <v>257</v>
      </c>
    </row>
    <row r="15" spans="1:6" s="99" customFormat="1" ht="21" thickBot="1">
      <c r="A15" s="120"/>
      <c r="B15" s="414"/>
      <c r="C15" s="415" t="s">
        <v>151</v>
      </c>
      <c r="D15" s="416">
        <v>43125</v>
      </c>
    </row>
    <row r="16" spans="1:6" s="99" customFormat="1" ht="21" thickTop="1">
      <c r="A16" s="120"/>
      <c r="B16" s="117"/>
      <c r="C16" s="335"/>
      <c r="D16" s="417"/>
    </row>
    <row r="17" spans="1:6" s="99" customFormat="1" ht="20.25">
      <c r="A17" s="120" t="s">
        <v>97</v>
      </c>
      <c r="B17" s="418">
        <v>1</v>
      </c>
      <c r="C17" s="311" t="s">
        <v>159</v>
      </c>
      <c r="D17" s="419">
        <v>332631521</v>
      </c>
      <c r="E17" s="215"/>
    </row>
    <row r="18" spans="1:6" s="99" customFormat="1" ht="20.25">
      <c r="A18" s="120"/>
      <c r="B18" s="117"/>
      <c r="C18" s="420"/>
      <c r="D18" s="421" t="s">
        <v>160</v>
      </c>
    </row>
    <row r="19" spans="1:6" s="99" customFormat="1" ht="20.25">
      <c r="A19" s="120" t="s">
        <v>101</v>
      </c>
      <c r="B19" s="418">
        <v>1</v>
      </c>
      <c r="C19" s="422" t="s">
        <v>174</v>
      </c>
      <c r="D19" s="423">
        <v>317937484.63999999</v>
      </c>
      <c r="E19" s="215"/>
    </row>
    <row r="20" spans="1:6" s="99" customFormat="1" ht="20.25">
      <c r="A20" s="282"/>
      <c r="B20" s="418">
        <v>2</v>
      </c>
      <c r="C20" s="422" t="s">
        <v>62</v>
      </c>
      <c r="D20" s="423">
        <v>15831806.800000001</v>
      </c>
      <c r="E20" s="215"/>
    </row>
    <row r="21" spans="1:6" s="99" customFormat="1" ht="20.25">
      <c r="A21" s="282"/>
      <c r="B21" s="418">
        <v>3</v>
      </c>
      <c r="C21" s="422" t="s">
        <v>152</v>
      </c>
      <c r="D21" s="423">
        <v>325389331.56999999</v>
      </c>
      <c r="E21" s="215"/>
    </row>
    <row r="22" spans="1:6" s="99" customFormat="1" ht="20.25">
      <c r="A22" s="282"/>
      <c r="B22" s="418">
        <v>4</v>
      </c>
      <c r="C22" s="422" t="s">
        <v>102</v>
      </c>
      <c r="D22" s="424">
        <v>21212</v>
      </c>
      <c r="E22" s="215"/>
    </row>
    <row r="23" spans="1:6" s="99" customFormat="1" ht="20.25">
      <c r="A23" s="282"/>
      <c r="B23" s="418">
        <v>5</v>
      </c>
      <c r="C23" s="422" t="s">
        <v>103</v>
      </c>
      <c r="D23" s="424">
        <v>11734</v>
      </c>
      <c r="E23" s="215"/>
    </row>
    <row r="24" spans="1:6" s="99" customFormat="1" ht="20.25">
      <c r="A24" s="282"/>
      <c r="B24" s="418"/>
      <c r="C24" s="422"/>
      <c r="D24" s="425"/>
      <c r="E24" s="215"/>
    </row>
    <row r="25" spans="1:6" s="99" customFormat="1" ht="20.25">
      <c r="A25" s="120" t="s">
        <v>104</v>
      </c>
      <c r="B25" s="418">
        <v>1</v>
      </c>
      <c r="C25" s="422" t="s">
        <v>153</v>
      </c>
      <c r="D25" s="426">
        <v>10811117.880000001</v>
      </c>
      <c r="E25" s="215"/>
    </row>
    <row r="26" spans="1:6" s="99" customFormat="1" ht="20.25">
      <c r="A26" s="282"/>
      <c r="B26" s="418">
        <v>2</v>
      </c>
      <c r="C26" s="422" t="s">
        <v>154</v>
      </c>
      <c r="D26" s="426">
        <v>3327079.5</v>
      </c>
      <c r="E26" s="215"/>
    </row>
    <row r="27" spans="1:6" s="99" customFormat="1" ht="20.25">
      <c r="A27" s="120"/>
      <c r="B27" s="418"/>
      <c r="C27" s="311"/>
      <c r="D27" s="427"/>
      <c r="E27" s="215"/>
    </row>
    <row r="28" spans="1:6" s="99" customFormat="1" ht="21" customHeight="1">
      <c r="A28" s="120" t="s">
        <v>60</v>
      </c>
      <c r="B28" s="418">
        <v>1</v>
      </c>
      <c r="C28" s="422" t="s">
        <v>155</v>
      </c>
      <c r="D28" s="426">
        <v>0</v>
      </c>
      <c r="E28" s="215"/>
      <c r="F28" s="284"/>
    </row>
    <row r="29" spans="1:6" s="99" customFormat="1" ht="21" customHeight="1">
      <c r="A29" s="120"/>
      <c r="B29" s="418">
        <v>2</v>
      </c>
      <c r="C29" s="422" t="s">
        <v>139</v>
      </c>
      <c r="D29" s="426">
        <v>576748.16999999993</v>
      </c>
      <c r="E29" s="215"/>
    </row>
    <row r="30" spans="1:6" s="99" customFormat="1" ht="20.25">
      <c r="A30" s="120"/>
      <c r="B30" s="418">
        <v>3</v>
      </c>
      <c r="C30" s="422" t="s">
        <v>111</v>
      </c>
      <c r="D30" s="426">
        <v>240154.0700000003</v>
      </c>
      <c r="E30" s="215"/>
    </row>
    <row r="31" spans="1:6" s="99" customFormat="1" ht="20.25">
      <c r="A31" s="120"/>
      <c r="B31" s="418"/>
      <c r="C31" s="311"/>
      <c r="D31" s="428"/>
      <c r="E31" s="215"/>
    </row>
    <row r="32" spans="1:6" s="99" customFormat="1" ht="20.25">
      <c r="A32" s="120" t="s">
        <v>73</v>
      </c>
      <c r="B32" s="418">
        <v>1</v>
      </c>
      <c r="C32" s="422" t="s">
        <v>156</v>
      </c>
      <c r="D32" s="429">
        <v>5.8799999999999998E-2</v>
      </c>
      <c r="E32" s="215"/>
    </row>
    <row r="33" spans="1:5" s="99" customFormat="1" ht="20.25">
      <c r="A33" s="120"/>
      <c r="B33" s="418">
        <v>2</v>
      </c>
      <c r="C33" s="422" t="s">
        <v>157</v>
      </c>
      <c r="D33" s="430">
        <v>176</v>
      </c>
      <c r="E33" s="215"/>
    </row>
    <row r="34" spans="1:5" s="99" customFormat="1" ht="20.25">
      <c r="A34" s="120"/>
      <c r="B34" s="418"/>
      <c r="C34" s="422"/>
      <c r="D34" s="431"/>
      <c r="E34" s="215"/>
    </row>
    <row r="35" spans="1:5" s="99" customFormat="1" ht="20.25">
      <c r="A35" s="120" t="s">
        <v>75</v>
      </c>
      <c r="B35" s="568">
        <v>1</v>
      </c>
      <c r="C35" s="567" t="s">
        <v>158</v>
      </c>
      <c r="D35" s="426">
        <v>300231729.00999999</v>
      </c>
      <c r="E35" s="215"/>
    </row>
    <row r="36" spans="1:5" s="99" customFormat="1" ht="20.25">
      <c r="A36" s="120"/>
      <c r="B36" s="568">
        <v>2</v>
      </c>
      <c r="C36" s="567" t="s">
        <v>140</v>
      </c>
      <c r="D36" s="426">
        <v>19058701.300000001</v>
      </c>
      <c r="E36" s="215"/>
    </row>
    <row r="37" spans="1:5" s="99" customFormat="1" ht="20.25">
      <c r="A37" s="120"/>
      <c r="B37" s="568">
        <v>3</v>
      </c>
      <c r="C37" s="567" t="s">
        <v>208</v>
      </c>
      <c r="D37" s="426">
        <v>13341090.689999999</v>
      </c>
      <c r="E37" s="215"/>
    </row>
    <row r="38" spans="1:5" s="99" customFormat="1" ht="20.25">
      <c r="A38" s="120"/>
      <c r="B38" s="568">
        <v>4</v>
      </c>
      <c r="C38" s="567" t="s">
        <v>173</v>
      </c>
      <c r="D38" s="426">
        <v>12144886.540000021</v>
      </c>
      <c r="E38" s="215"/>
    </row>
    <row r="39" spans="1:5" s="99" customFormat="1" ht="20.25">
      <c r="A39" s="120"/>
      <c r="B39" s="568">
        <v>5</v>
      </c>
      <c r="C39" s="567" t="s">
        <v>142</v>
      </c>
      <c r="D39" s="426">
        <v>0</v>
      </c>
      <c r="E39" s="215"/>
    </row>
    <row r="40" spans="1:5" s="99" customFormat="1" ht="20.25">
      <c r="A40" s="120"/>
      <c r="B40" s="568">
        <v>6</v>
      </c>
      <c r="C40" s="567" t="s">
        <v>209</v>
      </c>
      <c r="D40" s="426">
        <v>0</v>
      </c>
      <c r="E40" s="215"/>
    </row>
    <row r="41" spans="1:5" s="99" customFormat="1" ht="20.25">
      <c r="A41" s="120"/>
      <c r="B41" s="568">
        <v>7</v>
      </c>
      <c r="C41" s="567" t="s">
        <v>125</v>
      </c>
      <c r="D41" s="429">
        <v>1.1106857389742948</v>
      </c>
      <c r="E41" s="215"/>
    </row>
    <row r="42" spans="1:5" s="99" customFormat="1" ht="20.25">
      <c r="A42" s="120"/>
      <c r="B42" s="568">
        <v>8</v>
      </c>
      <c r="C42" s="567" t="s">
        <v>204</v>
      </c>
      <c r="D42" s="429">
        <v>1.0443880183900875</v>
      </c>
      <c r="E42" s="215"/>
    </row>
    <row r="43" spans="1:5" s="99" customFormat="1" ht="20.25">
      <c r="A43" s="120"/>
      <c r="B43" s="568">
        <v>9</v>
      </c>
      <c r="C43" s="567" t="s">
        <v>48</v>
      </c>
      <c r="D43" s="429">
        <v>1.0024999999978228</v>
      </c>
      <c r="E43" s="215"/>
    </row>
    <row r="44" spans="1:5" s="99" customFormat="1" ht="20.25">
      <c r="A44" s="120"/>
      <c r="B44" s="315"/>
      <c r="C44" s="173"/>
      <c r="D44" s="432"/>
      <c r="E44" s="433"/>
    </row>
    <row r="45" spans="1:5" s="99" customFormat="1" ht="21" thickBot="1">
      <c r="A45" s="282"/>
      <c r="B45" s="434"/>
      <c r="C45" s="435"/>
      <c r="D45" s="436"/>
    </row>
    <row r="46" spans="1:5" s="99" customFormat="1" ht="23.25" customHeight="1" thickBot="1">
      <c r="A46" s="437"/>
      <c r="B46" s="438"/>
      <c r="C46" s="346"/>
      <c r="D46" s="439"/>
    </row>
    <row r="47" spans="1:5" s="99" customFormat="1" ht="13.5" thickTop="1">
      <c r="A47" s="257"/>
      <c r="B47" s="257"/>
      <c r="C47" s="257"/>
      <c r="D47" s="257"/>
    </row>
    <row r="48" spans="1:5">
      <c r="D48" s="440"/>
    </row>
  </sheetData>
  <customSheetViews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&amp;T&amp;C&amp;F&amp;RVIII-Portfolio Summary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zoomScale="77" zoomScaleNormal="77" workbookViewId="0">
      <selection activeCell="L22" sqref="L22"/>
    </sheetView>
  </sheetViews>
  <sheetFormatPr defaultColWidth="10.6640625" defaultRowHeight="12.75"/>
  <cols>
    <col min="1" max="1" width="5.6640625" style="193" customWidth="1"/>
    <col min="2" max="2" width="8" style="82" customWidth="1"/>
    <col min="3" max="3" width="59" style="193" customWidth="1"/>
    <col min="4" max="4" width="21.1640625" style="193" customWidth="1"/>
    <col min="5" max="5" width="24.33203125" style="193" customWidth="1"/>
    <col min="6" max="7" width="24.6640625" style="482" customWidth="1"/>
    <col min="8" max="8" width="26.1640625" style="482" customWidth="1"/>
    <col min="9" max="9" width="2.33203125" style="481" customWidth="1"/>
    <col min="10" max="10" width="15.1640625" style="268" bestFit="1" customWidth="1"/>
    <col min="11" max="13" width="22.1640625" style="268" bestFit="1" customWidth="1"/>
    <col min="14" max="14" width="17.5" style="193" bestFit="1" customWidth="1"/>
    <col min="15" max="16" width="10.6640625" style="193"/>
    <col min="17" max="17" width="14" style="193" bestFit="1" customWidth="1"/>
    <col min="18" max="16384" width="10.6640625" style="193"/>
  </cols>
  <sheetData>
    <row r="1" spans="1:17" s="82" customFormat="1" ht="30" customHeight="1">
      <c r="A1" s="701" t="s">
        <v>123</v>
      </c>
      <c r="B1" s="702"/>
      <c r="C1" s="702"/>
      <c r="D1" s="702"/>
      <c r="E1" s="702"/>
      <c r="F1" s="702"/>
      <c r="G1" s="702"/>
      <c r="H1" s="702"/>
      <c r="I1" s="702"/>
      <c r="J1" s="81"/>
      <c r="K1" s="81"/>
      <c r="L1" s="81"/>
      <c r="M1" s="81"/>
    </row>
    <row r="2" spans="1:17" s="82" customFormat="1" ht="26.25" customHeight="1">
      <c r="A2" s="703" t="s">
        <v>197</v>
      </c>
      <c r="B2" s="702"/>
      <c r="C2" s="702"/>
      <c r="D2" s="702"/>
      <c r="E2" s="702"/>
      <c r="F2" s="702"/>
      <c r="G2" s="702"/>
      <c r="H2" s="702"/>
      <c r="I2" s="702"/>
      <c r="J2" s="81"/>
      <c r="K2" s="81"/>
      <c r="L2" s="81"/>
      <c r="M2" s="81"/>
    </row>
    <row r="3" spans="1:17" s="82" customFormat="1" ht="25.5" customHeight="1">
      <c r="A3" s="703" t="s">
        <v>143</v>
      </c>
      <c r="B3" s="704"/>
      <c r="C3" s="704"/>
      <c r="D3" s="704"/>
      <c r="E3" s="704"/>
      <c r="F3" s="704"/>
      <c r="G3" s="704"/>
      <c r="H3" s="704"/>
      <c r="I3" s="704"/>
      <c r="J3" s="81"/>
      <c r="K3" s="81"/>
      <c r="L3" s="81"/>
      <c r="M3" s="81"/>
    </row>
    <row r="4" spans="1:17" s="82" customFormat="1" ht="32.25" customHeight="1">
      <c r="A4" s="705">
        <v>43100</v>
      </c>
      <c r="B4" s="702"/>
      <c r="C4" s="702"/>
      <c r="D4" s="702"/>
      <c r="E4" s="702"/>
      <c r="F4" s="702"/>
      <c r="G4" s="702"/>
      <c r="H4" s="702"/>
      <c r="I4" s="702"/>
      <c r="J4" s="81"/>
      <c r="K4" s="81"/>
      <c r="L4" s="81"/>
      <c r="M4" s="81"/>
    </row>
    <row r="5" spans="1:17" s="82" customFormat="1" ht="32.25" customHeight="1" thickBot="1">
      <c r="A5" s="79"/>
      <c r="B5" s="91"/>
      <c r="F5" s="441"/>
      <c r="G5" s="441"/>
      <c r="H5" s="441"/>
      <c r="I5" s="442"/>
      <c r="J5" s="81"/>
      <c r="K5" s="81"/>
      <c r="L5" s="81"/>
      <c r="M5" s="81"/>
    </row>
    <row r="6" spans="1:17" s="99" customFormat="1" ht="16.5" thickBot="1">
      <c r="A6" s="203"/>
      <c r="B6" s="204"/>
      <c r="C6" s="205"/>
      <c r="D6" s="205"/>
      <c r="E6" s="205"/>
      <c r="F6" s="444"/>
      <c r="G6" s="444"/>
      <c r="H6" s="445"/>
      <c r="I6" s="442"/>
      <c r="J6" s="96"/>
      <c r="K6" s="96"/>
      <c r="L6" s="96"/>
      <c r="M6" s="96"/>
    </row>
    <row r="7" spans="1:17" s="447" customFormat="1" ht="65.25" customHeight="1" thickBot="1">
      <c r="A7" s="208" t="s">
        <v>122</v>
      </c>
      <c r="B7" s="699" t="s">
        <v>238</v>
      </c>
      <c r="C7" s="700"/>
      <c r="D7" s="700"/>
      <c r="E7" s="700"/>
      <c r="F7" s="700"/>
      <c r="G7" s="700"/>
      <c r="H7" s="700"/>
      <c r="I7" s="446"/>
      <c r="J7" s="638"/>
      <c r="K7" s="638"/>
      <c r="L7" s="638"/>
      <c r="M7" s="638"/>
    </row>
    <row r="8" spans="1:17" s="99" customFormat="1" ht="13.5" thickBot="1">
      <c r="A8" s="448"/>
      <c r="B8" s="449"/>
      <c r="C8" s="449"/>
      <c r="D8" s="449"/>
      <c r="E8" s="449"/>
      <c r="F8" s="450"/>
      <c r="G8" s="450"/>
      <c r="H8" s="451"/>
      <c r="I8" s="442"/>
      <c r="J8" s="96"/>
      <c r="K8" s="96"/>
      <c r="L8" s="96"/>
      <c r="M8" s="96"/>
    </row>
    <row r="9" spans="1:17" s="99" customFormat="1" ht="21" hidden="1" thickBot="1">
      <c r="A9" s="210"/>
      <c r="B9" s="117"/>
      <c r="C9" s="452" t="s">
        <v>89</v>
      </c>
      <c r="D9" s="452"/>
      <c r="E9" s="452"/>
      <c r="F9" s="453"/>
      <c r="G9" s="453"/>
      <c r="H9" s="453"/>
      <c r="I9" s="442"/>
      <c r="J9" s="96"/>
      <c r="K9" s="96"/>
      <c r="L9" s="96"/>
      <c r="M9" s="96"/>
    </row>
    <row r="10" spans="1:17" s="99" customFormat="1" ht="21" thickBot="1">
      <c r="A10" s="454"/>
      <c r="B10" s="455"/>
      <c r="C10" s="456" t="s">
        <v>161</v>
      </c>
      <c r="D10" s="457">
        <v>42735</v>
      </c>
      <c r="E10" s="457">
        <v>42825</v>
      </c>
      <c r="F10" s="457">
        <v>42916</v>
      </c>
      <c r="G10" s="457">
        <v>43008</v>
      </c>
      <c r="H10" s="457">
        <v>43100</v>
      </c>
      <c r="I10" s="442"/>
      <c r="J10" s="96"/>
      <c r="K10" s="96"/>
      <c r="L10" s="96"/>
      <c r="M10" s="96"/>
    </row>
    <row r="11" spans="1:17" s="99" customFormat="1" ht="21" thickBot="1">
      <c r="A11" s="454"/>
      <c r="B11" s="414"/>
      <c r="C11" s="458" t="s">
        <v>151</v>
      </c>
      <c r="D11" s="459">
        <v>42760</v>
      </c>
      <c r="E11" s="459">
        <v>42850</v>
      </c>
      <c r="F11" s="459">
        <v>42941</v>
      </c>
      <c r="G11" s="459">
        <v>43033</v>
      </c>
      <c r="H11" s="459">
        <v>43125</v>
      </c>
      <c r="I11" s="442"/>
      <c r="J11" s="96"/>
      <c r="K11" s="673"/>
      <c r="L11" s="673"/>
      <c r="M11" s="673"/>
      <c r="Q11" s="685"/>
    </row>
    <row r="12" spans="1:17" s="99" customFormat="1" ht="21" thickTop="1">
      <c r="A12" s="210"/>
      <c r="B12" s="117"/>
      <c r="C12" s="335"/>
      <c r="D12" s="460"/>
      <c r="E12" s="460"/>
      <c r="F12" s="460"/>
      <c r="G12" s="460"/>
      <c r="H12" s="460"/>
      <c r="I12" s="442"/>
      <c r="J12" s="96"/>
      <c r="K12" s="639"/>
      <c r="L12" s="639"/>
      <c r="M12" s="639"/>
    </row>
    <row r="13" spans="1:17" s="99" customFormat="1" ht="20.25">
      <c r="A13" s="210" t="s">
        <v>97</v>
      </c>
      <c r="B13" s="418">
        <v>1</v>
      </c>
      <c r="C13" s="311" t="s">
        <v>120</v>
      </c>
      <c r="D13" s="463">
        <v>387558741.31</v>
      </c>
      <c r="E13" s="463">
        <v>373066315.88</v>
      </c>
      <c r="F13" s="463">
        <v>358302612.36000001</v>
      </c>
      <c r="G13" s="463">
        <v>344776409.54000002</v>
      </c>
      <c r="H13" s="463">
        <v>332631521</v>
      </c>
      <c r="I13" s="461">
        <v>1</v>
      </c>
      <c r="J13" s="639"/>
      <c r="K13" s="639"/>
      <c r="L13" s="639"/>
      <c r="M13" s="639"/>
      <c r="N13" s="639"/>
      <c r="O13" s="639"/>
      <c r="P13" s="639"/>
    </row>
    <row r="14" spans="1:17" s="99" customFormat="1" ht="20.25">
      <c r="A14" s="210"/>
      <c r="B14" s="117"/>
      <c r="C14" s="335"/>
      <c r="D14" s="462" t="s">
        <v>160</v>
      </c>
      <c r="E14" s="462" t="s">
        <v>160</v>
      </c>
      <c r="F14" s="462" t="s">
        <v>160</v>
      </c>
      <c r="G14" s="462" t="s">
        <v>160</v>
      </c>
      <c r="H14" s="462" t="s">
        <v>160</v>
      </c>
      <c r="I14" s="442"/>
      <c r="J14" s="640"/>
      <c r="K14" s="639"/>
      <c r="L14" s="639"/>
      <c r="M14" s="639"/>
      <c r="N14" s="639"/>
      <c r="O14" s="639"/>
      <c r="P14" s="639"/>
    </row>
    <row r="15" spans="1:17" s="99" customFormat="1" ht="20.25">
      <c r="A15" s="210" t="s">
        <v>101</v>
      </c>
      <c r="B15" s="418">
        <v>1</v>
      </c>
      <c r="C15" s="422" t="s">
        <v>174</v>
      </c>
      <c r="D15" s="463">
        <v>368604898.35000002</v>
      </c>
      <c r="E15" s="463">
        <v>353992805.81</v>
      </c>
      <c r="F15" s="463">
        <v>341041252.67000002</v>
      </c>
      <c r="G15" s="463">
        <v>328662060.16000003</v>
      </c>
      <c r="H15" s="463">
        <v>317937484.63999999</v>
      </c>
      <c r="I15" s="461">
        <v>1</v>
      </c>
      <c r="J15" s="639"/>
      <c r="K15" s="639"/>
      <c r="L15" s="639"/>
      <c r="M15" s="639"/>
      <c r="N15" s="639"/>
      <c r="O15" s="639"/>
      <c r="P15" s="639"/>
    </row>
    <row r="16" spans="1:17" s="99" customFormat="1" ht="20.25">
      <c r="A16" s="213"/>
      <c r="B16" s="464">
        <v>2</v>
      </c>
      <c r="C16" s="422" t="s">
        <v>62</v>
      </c>
      <c r="D16" s="463">
        <v>18606927.100000001</v>
      </c>
      <c r="E16" s="463">
        <v>19006403.75</v>
      </c>
      <c r="F16" s="463">
        <v>17905874.109999999</v>
      </c>
      <c r="G16" s="463">
        <v>16692857.860000001</v>
      </c>
      <c r="H16" s="463">
        <v>15831806.800000001</v>
      </c>
      <c r="I16" s="461">
        <v>3</v>
      </c>
      <c r="J16" s="639"/>
      <c r="K16" s="639"/>
      <c r="L16" s="639"/>
      <c r="M16" s="639"/>
      <c r="N16" s="639"/>
      <c r="O16" s="639"/>
      <c r="P16" s="639"/>
    </row>
    <row r="17" spans="1:16" s="99" customFormat="1" ht="20.25">
      <c r="A17" s="213"/>
      <c r="B17" s="464">
        <v>3</v>
      </c>
      <c r="C17" s="422" t="s">
        <v>152</v>
      </c>
      <c r="D17" s="463">
        <v>379010446</v>
      </c>
      <c r="E17" s="463">
        <v>361479218.06</v>
      </c>
      <c r="F17" s="463">
        <v>348102568.77999997</v>
      </c>
      <c r="G17" s="463">
        <v>336060384.04000002</v>
      </c>
      <c r="H17" s="463">
        <v>325389331.56999999</v>
      </c>
      <c r="I17" s="461">
        <v>2</v>
      </c>
      <c r="J17" s="639"/>
      <c r="K17" s="639"/>
      <c r="L17" s="639"/>
      <c r="M17" s="639"/>
      <c r="N17" s="639"/>
      <c r="O17" s="639"/>
      <c r="P17" s="639"/>
    </row>
    <row r="18" spans="1:16" s="468" customFormat="1" ht="20.25">
      <c r="A18" s="213"/>
      <c r="B18" s="464">
        <v>4</v>
      </c>
      <c r="C18" s="465" t="s">
        <v>102</v>
      </c>
      <c r="D18" s="466">
        <v>26090</v>
      </c>
      <c r="E18" s="466">
        <v>24882</v>
      </c>
      <c r="F18" s="466">
        <v>23625</v>
      </c>
      <c r="G18" s="466">
        <v>22391</v>
      </c>
      <c r="H18" s="466">
        <v>21212</v>
      </c>
      <c r="I18" s="467">
        <v>3</v>
      </c>
      <c r="J18" s="641"/>
      <c r="K18" s="639"/>
      <c r="L18" s="639"/>
      <c r="M18" s="639"/>
      <c r="N18" s="639"/>
      <c r="O18" s="639"/>
      <c r="P18" s="639"/>
    </row>
    <row r="19" spans="1:16" s="468" customFormat="1" ht="20.25">
      <c r="A19" s="213"/>
      <c r="B19" s="464">
        <v>5</v>
      </c>
      <c r="C19" s="465" t="s">
        <v>103</v>
      </c>
      <c r="D19" s="466">
        <v>14219</v>
      </c>
      <c r="E19" s="466">
        <v>13608</v>
      </c>
      <c r="F19" s="466">
        <v>12980</v>
      </c>
      <c r="G19" s="466">
        <v>12355</v>
      </c>
      <c r="H19" s="466">
        <v>11734</v>
      </c>
      <c r="I19" s="467">
        <v>4</v>
      </c>
      <c r="J19" s="641"/>
      <c r="K19" s="639"/>
      <c r="L19" s="639"/>
      <c r="M19" s="639"/>
      <c r="N19" s="639"/>
      <c r="O19" s="639"/>
      <c r="P19" s="639"/>
    </row>
    <row r="20" spans="1:16" s="99" customFormat="1" ht="20.25">
      <c r="A20" s="213"/>
      <c r="B20" s="418"/>
      <c r="C20" s="311"/>
      <c r="D20" s="469"/>
      <c r="E20" s="469"/>
      <c r="F20" s="469"/>
      <c r="G20" s="469"/>
      <c r="H20" s="469"/>
      <c r="I20" s="461"/>
      <c r="J20" s="642"/>
      <c r="K20" s="639"/>
      <c r="L20" s="639"/>
      <c r="M20" s="639"/>
      <c r="N20" s="639"/>
      <c r="O20" s="639"/>
      <c r="P20" s="639"/>
    </row>
    <row r="21" spans="1:16" s="99" customFormat="1" ht="20.25">
      <c r="A21" s="210" t="s">
        <v>104</v>
      </c>
      <c r="B21" s="418">
        <v>1</v>
      </c>
      <c r="C21" s="422" t="s">
        <v>153</v>
      </c>
      <c r="D21" s="463">
        <v>14207654.750000002</v>
      </c>
      <c r="E21" s="463">
        <v>14418007.48</v>
      </c>
      <c r="F21" s="463">
        <v>12629422.889999999</v>
      </c>
      <c r="G21" s="463">
        <v>11834146.600000001</v>
      </c>
      <c r="H21" s="463">
        <v>10811117.880000001</v>
      </c>
      <c r="I21" s="461">
        <v>1</v>
      </c>
      <c r="J21" s="639"/>
      <c r="K21" s="639"/>
      <c r="L21" s="639"/>
      <c r="M21" s="639"/>
      <c r="N21" s="639"/>
      <c r="O21" s="639"/>
      <c r="P21" s="639"/>
    </row>
    <row r="22" spans="1:16" s="99" customFormat="1" ht="20.25">
      <c r="A22" s="213"/>
      <c r="B22" s="418">
        <v>2</v>
      </c>
      <c r="C22" s="422" t="s">
        <v>154</v>
      </c>
      <c r="D22" s="463">
        <v>3999189.1900000004</v>
      </c>
      <c r="E22" s="463">
        <v>3776732.7299999995</v>
      </c>
      <c r="F22" s="463">
        <v>3656557.17</v>
      </c>
      <c r="G22" s="463">
        <v>3483988.1300000004</v>
      </c>
      <c r="H22" s="463">
        <v>3327079.5</v>
      </c>
      <c r="I22" s="461">
        <v>2</v>
      </c>
      <c r="J22" s="639"/>
      <c r="K22" s="639"/>
      <c r="L22" s="639"/>
      <c r="M22" s="639"/>
      <c r="N22" s="639"/>
      <c r="O22" s="639"/>
      <c r="P22" s="639"/>
    </row>
    <row r="23" spans="1:16" s="99" customFormat="1" ht="20.25">
      <c r="A23" s="210"/>
      <c r="B23" s="418"/>
      <c r="C23" s="311"/>
      <c r="D23" s="469"/>
      <c r="E23" s="469"/>
      <c r="F23" s="469"/>
      <c r="G23" s="469"/>
      <c r="H23" s="469"/>
      <c r="I23" s="461"/>
      <c r="J23" s="642"/>
      <c r="K23" s="639"/>
      <c r="L23" s="639"/>
      <c r="M23" s="639"/>
      <c r="N23" s="639"/>
      <c r="O23" s="639"/>
      <c r="P23" s="639"/>
    </row>
    <row r="24" spans="1:16" s="99" customFormat="1" ht="20.25">
      <c r="A24" s="210" t="s">
        <v>60</v>
      </c>
      <c r="B24" s="418">
        <v>1</v>
      </c>
      <c r="C24" s="422" t="s">
        <v>155</v>
      </c>
      <c r="D24" s="463">
        <v>0</v>
      </c>
      <c r="E24" s="463">
        <v>0</v>
      </c>
      <c r="F24" s="463">
        <v>0</v>
      </c>
      <c r="G24" s="463">
        <v>0</v>
      </c>
      <c r="H24" s="463">
        <v>0</v>
      </c>
      <c r="I24" s="461">
        <v>1</v>
      </c>
      <c r="J24" s="639"/>
      <c r="K24" s="639"/>
      <c r="N24" s="639"/>
      <c r="O24" s="639"/>
      <c r="P24" s="639"/>
    </row>
    <row r="25" spans="1:16" s="99" customFormat="1" ht="20.25">
      <c r="A25" s="210"/>
      <c r="B25" s="418">
        <v>2</v>
      </c>
      <c r="C25" s="422" t="s">
        <v>119</v>
      </c>
      <c r="D25" s="463">
        <v>682302.24</v>
      </c>
      <c r="E25" s="463">
        <v>653980.05000000005</v>
      </c>
      <c r="F25" s="463">
        <v>625823.93000000005</v>
      </c>
      <c r="G25" s="463">
        <v>600551.82000000007</v>
      </c>
      <c r="H25" s="463">
        <v>576748.16999999993</v>
      </c>
      <c r="I25" s="461">
        <v>2</v>
      </c>
      <c r="J25" s="639"/>
      <c r="K25" s="639"/>
      <c r="N25" s="639"/>
      <c r="O25" s="639"/>
      <c r="P25" s="639"/>
    </row>
    <row r="26" spans="1:16" s="99" customFormat="1" ht="20.25">
      <c r="A26" s="210"/>
      <c r="B26" s="418">
        <v>3</v>
      </c>
      <c r="C26" s="422" t="s">
        <v>111</v>
      </c>
      <c r="D26" s="463">
        <v>224854.00000000201</v>
      </c>
      <c r="E26" s="463">
        <v>362072.74999999802</v>
      </c>
      <c r="F26" s="463">
        <v>541400.329999996</v>
      </c>
      <c r="G26" s="463">
        <v>0</v>
      </c>
      <c r="H26" s="463">
        <v>240154.0700000003</v>
      </c>
      <c r="I26" s="461"/>
      <c r="J26" s="639"/>
      <c r="K26" s="639"/>
      <c r="L26" s="639"/>
      <c r="M26" s="639"/>
      <c r="N26" s="639"/>
      <c r="O26" s="639"/>
      <c r="P26" s="639"/>
    </row>
    <row r="27" spans="1:16" s="99" customFormat="1" ht="20.25">
      <c r="A27" s="210"/>
      <c r="B27" s="418"/>
      <c r="C27" s="422"/>
      <c r="D27" s="470"/>
      <c r="E27" s="470"/>
      <c r="F27" s="470"/>
      <c r="G27" s="470"/>
      <c r="H27" s="470"/>
      <c r="I27" s="461"/>
      <c r="J27" s="643"/>
      <c r="K27" s="639"/>
      <c r="L27" s="639"/>
      <c r="M27" s="639"/>
      <c r="N27" s="639"/>
      <c r="O27" s="639"/>
      <c r="P27" s="639"/>
    </row>
    <row r="28" spans="1:16" s="99" customFormat="1" ht="20.25">
      <c r="A28" s="210" t="s">
        <v>73</v>
      </c>
      <c r="B28" s="418">
        <v>1</v>
      </c>
      <c r="C28" s="422" t="s">
        <v>156</v>
      </c>
      <c r="D28" s="472">
        <v>5.9134833300000002E-2</v>
      </c>
      <c r="E28" s="472">
        <v>5.9098686799999994E-2</v>
      </c>
      <c r="F28" s="472">
        <v>5.89698455E-2</v>
      </c>
      <c r="G28" s="472">
        <v>5.8850888499999997E-2</v>
      </c>
      <c r="H28" s="472">
        <v>5.8799999999999998E-2</v>
      </c>
      <c r="I28" s="461">
        <v>1</v>
      </c>
      <c r="J28" s="644"/>
      <c r="K28" s="644"/>
      <c r="L28" s="644"/>
      <c r="M28" s="644"/>
      <c r="N28" s="644"/>
      <c r="O28" s="639"/>
      <c r="P28" s="639"/>
    </row>
    <row r="29" spans="1:16" s="99" customFormat="1" ht="20.25">
      <c r="A29" s="210"/>
      <c r="B29" s="418">
        <v>2</v>
      </c>
      <c r="C29" s="422" t="s">
        <v>121</v>
      </c>
      <c r="D29" s="471">
        <v>182</v>
      </c>
      <c r="E29" s="471">
        <v>181</v>
      </c>
      <c r="F29" s="471">
        <v>179</v>
      </c>
      <c r="G29" s="471">
        <v>178</v>
      </c>
      <c r="H29" s="471">
        <v>176</v>
      </c>
      <c r="I29" s="461">
        <v>2</v>
      </c>
      <c r="J29" s="645"/>
      <c r="K29" s="645"/>
      <c r="L29" s="645"/>
      <c r="M29" s="645"/>
      <c r="N29" s="645"/>
      <c r="O29" s="639"/>
      <c r="P29" s="639"/>
    </row>
    <row r="30" spans="1:16" s="99" customFormat="1" ht="20.25">
      <c r="A30" s="210"/>
      <c r="B30" s="418"/>
      <c r="C30" s="422"/>
      <c r="D30" s="470"/>
      <c r="E30" s="470"/>
      <c r="F30" s="470"/>
      <c r="G30" s="470"/>
      <c r="H30" s="470"/>
      <c r="I30" s="461"/>
      <c r="J30" s="643"/>
      <c r="K30" s="639"/>
      <c r="L30" s="639"/>
      <c r="M30" s="639"/>
      <c r="N30" s="639"/>
      <c r="O30" s="639"/>
      <c r="P30" s="639"/>
    </row>
    <row r="31" spans="1:16" s="99" customFormat="1" ht="20.25">
      <c r="A31" s="210" t="s">
        <v>75</v>
      </c>
      <c r="B31" s="568">
        <v>1</v>
      </c>
      <c r="C31" s="567" t="s">
        <v>158</v>
      </c>
      <c r="D31" s="463">
        <v>351098352.24000001</v>
      </c>
      <c r="E31" s="463">
        <v>338008028.56</v>
      </c>
      <c r="F31" s="463">
        <v>324631717.74000001</v>
      </c>
      <c r="G31" s="463">
        <v>312376615.55000001</v>
      </c>
      <c r="H31" s="463">
        <v>300231729.00999999</v>
      </c>
      <c r="I31" s="461">
        <v>1</v>
      </c>
      <c r="J31" s="639"/>
      <c r="K31" s="639"/>
      <c r="L31" s="639"/>
      <c r="M31" s="639"/>
      <c r="N31" s="639"/>
      <c r="O31" s="639"/>
      <c r="P31" s="639"/>
    </row>
    <row r="32" spans="1:16" s="99" customFormat="1" ht="20.25">
      <c r="A32" s="210"/>
      <c r="B32" s="568">
        <v>2</v>
      </c>
      <c r="C32" s="567" t="s">
        <v>140</v>
      </c>
      <c r="D32" s="463">
        <v>21421187.07</v>
      </c>
      <c r="E32" s="463">
        <v>20622521.199999999</v>
      </c>
      <c r="F32" s="463">
        <v>19806408.699999999</v>
      </c>
      <c r="G32" s="463">
        <v>19058703.300000001</v>
      </c>
      <c r="H32" s="463">
        <v>19058701.300000001</v>
      </c>
      <c r="I32" s="461">
        <v>2</v>
      </c>
      <c r="J32" s="639"/>
      <c r="K32" s="639"/>
      <c r="L32" s="639"/>
      <c r="M32" s="639"/>
      <c r="N32" s="639"/>
      <c r="O32" s="639"/>
      <c r="P32" s="639"/>
    </row>
    <row r="33" spans="1:16" s="99" customFormat="1" ht="20.25">
      <c r="A33" s="210"/>
      <c r="B33" s="568">
        <v>3</v>
      </c>
      <c r="C33" s="567" t="s">
        <v>208</v>
      </c>
      <c r="D33" s="463">
        <v>15039203</v>
      </c>
      <c r="E33" s="463">
        <v>14435766.119999999</v>
      </c>
      <c r="F33" s="463">
        <v>13864485.92</v>
      </c>
      <c r="G33" s="463">
        <v>13341090.689999999</v>
      </c>
      <c r="H33" s="463">
        <v>13341090.689999999</v>
      </c>
      <c r="I33" s="461"/>
      <c r="J33" s="639"/>
      <c r="K33" s="639"/>
      <c r="L33" s="639"/>
      <c r="M33" s="639"/>
      <c r="N33" s="639"/>
      <c r="O33" s="639"/>
      <c r="P33" s="639"/>
    </row>
    <row r="34" spans="1:16" s="99" customFormat="1" ht="20.25">
      <c r="A34" s="454"/>
      <c r="B34" s="568">
        <v>4</v>
      </c>
      <c r="C34" s="567" t="s">
        <v>173</v>
      </c>
      <c r="D34" s="463">
        <v>14129242.84</v>
      </c>
      <c r="E34" s="463">
        <v>13090323.68</v>
      </c>
      <c r="F34" s="463">
        <v>13376310.819999991</v>
      </c>
      <c r="G34" s="463">
        <v>12255102.189999999</v>
      </c>
      <c r="H34" s="463">
        <v>12144886.540000021</v>
      </c>
      <c r="I34" s="461"/>
      <c r="J34" s="639"/>
      <c r="K34" s="639"/>
      <c r="L34" s="639"/>
      <c r="M34" s="639"/>
      <c r="N34" s="639"/>
      <c r="O34" s="639"/>
      <c r="P34" s="639"/>
    </row>
    <row r="35" spans="1:16" s="99" customFormat="1" ht="20.25">
      <c r="A35" s="454"/>
      <c r="B35" s="568">
        <v>5</v>
      </c>
      <c r="C35" s="567" t="s">
        <v>142</v>
      </c>
      <c r="D35" s="463">
        <v>862052.32999999798</v>
      </c>
      <c r="E35" s="463">
        <v>798665.87000000104</v>
      </c>
      <c r="F35" s="463">
        <v>816112.5</v>
      </c>
      <c r="G35" s="463">
        <v>747707</v>
      </c>
      <c r="H35" s="463">
        <v>0</v>
      </c>
      <c r="I35" s="461"/>
      <c r="J35" s="639"/>
      <c r="K35" s="639"/>
      <c r="L35" s="639"/>
      <c r="M35" s="639"/>
      <c r="N35" s="639"/>
      <c r="O35" s="639"/>
      <c r="P35" s="639"/>
    </row>
    <row r="36" spans="1:16" s="99" customFormat="1" ht="20.25">
      <c r="A36" s="454"/>
      <c r="B36" s="568">
        <v>6</v>
      </c>
      <c r="C36" s="567" t="s">
        <v>209</v>
      </c>
      <c r="D36" s="463">
        <v>603436.69000000099</v>
      </c>
      <c r="E36" s="463">
        <v>559066.16</v>
      </c>
      <c r="F36" s="463">
        <v>571280.19999999902</v>
      </c>
      <c r="G36" s="463">
        <v>523395</v>
      </c>
      <c r="H36" s="463">
        <v>0</v>
      </c>
      <c r="I36" s="461"/>
      <c r="J36" s="639"/>
      <c r="K36" s="639"/>
      <c r="L36" s="639"/>
      <c r="M36" s="639"/>
      <c r="N36" s="639"/>
      <c r="O36" s="639"/>
      <c r="P36" s="639"/>
    </row>
    <row r="37" spans="1:16" s="99" customFormat="1" ht="20.25">
      <c r="A37" s="454"/>
      <c r="B37" s="568">
        <v>7</v>
      </c>
      <c r="C37" s="567" t="s">
        <v>125</v>
      </c>
      <c r="D37" s="472">
        <v>1.1065</v>
      </c>
      <c r="E37" s="472">
        <v>1.1065</v>
      </c>
      <c r="F37" s="472">
        <v>1.1069327444000001</v>
      </c>
      <c r="G37" s="472">
        <v>1.1100000000000001</v>
      </c>
      <c r="H37" s="472">
        <v>1.1106857389742948</v>
      </c>
      <c r="I37" s="461">
        <v>3</v>
      </c>
      <c r="J37" s="644"/>
      <c r="K37" s="644"/>
      <c r="L37" s="644"/>
      <c r="M37" s="644"/>
      <c r="N37" s="644"/>
      <c r="O37" s="639"/>
      <c r="P37" s="639"/>
    </row>
    <row r="38" spans="1:16" s="99" customFormat="1" ht="20.25">
      <c r="A38" s="454"/>
      <c r="B38" s="568">
        <v>8</v>
      </c>
      <c r="C38" s="567" t="s">
        <v>204</v>
      </c>
      <c r="D38" s="472">
        <v>1.0428999999999999</v>
      </c>
      <c r="E38" s="472">
        <v>1.0428999999999999</v>
      </c>
      <c r="F38" s="472">
        <v>1.0433987065000001</v>
      </c>
      <c r="G38" s="472">
        <v>1.0437000000000001</v>
      </c>
      <c r="H38" s="472">
        <v>1.0443880183900875</v>
      </c>
      <c r="I38" s="461"/>
      <c r="J38" s="644"/>
      <c r="K38" s="644"/>
      <c r="L38" s="644"/>
      <c r="M38" s="644"/>
      <c r="N38" s="644"/>
      <c r="O38" s="639"/>
      <c r="P38" s="639"/>
    </row>
    <row r="39" spans="1:16" s="99" customFormat="1" ht="20.25">
      <c r="A39" s="454"/>
      <c r="B39" s="568">
        <v>9</v>
      </c>
      <c r="C39" s="567" t="s">
        <v>48</v>
      </c>
      <c r="D39" s="472">
        <v>1.0025090954</v>
      </c>
      <c r="E39" s="472">
        <v>1.0025171772000001</v>
      </c>
      <c r="F39" s="472">
        <v>1.0025248554999999</v>
      </c>
      <c r="G39" s="472">
        <v>1.0018850713</v>
      </c>
      <c r="H39" s="472">
        <v>1.0024999999978228</v>
      </c>
      <c r="I39" s="461">
        <v>4</v>
      </c>
      <c r="J39" s="646"/>
      <c r="K39" s="644"/>
      <c r="L39" s="644"/>
      <c r="M39" s="644"/>
      <c r="N39" s="644"/>
      <c r="O39" s="639"/>
      <c r="P39" s="639"/>
    </row>
    <row r="40" spans="1:16" s="99" customFormat="1" ht="20.25">
      <c r="A40" s="454"/>
      <c r="B40" s="418"/>
      <c r="C40" s="422"/>
      <c r="D40" s="463"/>
      <c r="E40" s="463"/>
      <c r="F40" s="463"/>
      <c r="G40" s="463"/>
      <c r="H40" s="463"/>
      <c r="I40" s="461">
        <v>5</v>
      </c>
      <c r="J40" s="96"/>
      <c r="K40" s="96"/>
      <c r="L40" s="96"/>
      <c r="M40" s="96"/>
    </row>
    <row r="41" spans="1:16" s="99" customFormat="1" ht="20.25">
      <c r="A41" s="210"/>
      <c r="B41" s="418"/>
      <c r="C41" s="311"/>
      <c r="D41" s="473"/>
      <c r="E41" s="473"/>
      <c r="F41" s="473"/>
      <c r="G41" s="473"/>
      <c r="H41" s="473"/>
      <c r="I41" s="461"/>
      <c r="J41" s="96"/>
      <c r="K41" s="96"/>
      <c r="L41" s="96"/>
      <c r="M41" s="96"/>
    </row>
    <row r="42" spans="1:16" s="99" customFormat="1" ht="20.25">
      <c r="A42" s="213"/>
      <c r="B42" s="315"/>
      <c r="C42" s="320"/>
      <c r="D42" s="474"/>
      <c r="E42" s="474"/>
      <c r="F42" s="474"/>
      <c r="G42" s="474"/>
      <c r="H42" s="474"/>
      <c r="I42" s="442"/>
      <c r="J42" s="96"/>
      <c r="K42" s="96"/>
      <c r="L42" s="96"/>
      <c r="M42" s="96"/>
    </row>
    <row r="43" spans="1:16" s="99" customFormat="1" ht="21" thickBot="1">
      <c r="A43" s="554"/>
      <c r="B43" s="434"/>
      <c r="C43" s="435"/>
      <c r="D43" s="686"/>
      <c r="E43" s="686"/>
      <c r="F43" s="686"/>
      <c r="G43" s="686"/>
      <c r="H43" s="686"/>
      <c r="I43" s="442"/>
      <c r="J43" s="96"/>
      <c r="K43" s="96"/>
      <c r="L43" s="96"/>
      <c r="M43" s="96"/>
    </row>
    <row r="44" spans="1:16" s="99" customFormat="1" ht="26.25" customHeight="1" thickBot="1">
      <c r="A44" s="475"/>
      <c r="B44" s="476"/>
      <c r="C44" s="477"/>
      <c r="D44" s="477"/>
      <c r="E44" s="477"/>
      <c r="F44" s="478"/>
      <c r="G44" s="478"/>
      <c r="H44" s="479"/>
      <c r="I44" s="442"/>
      <c r="J44" s="96"/>
      <c r="K44" s="96"/>
      <c r="L44" s="96"/>
      <c r="M44" s="96"/>
    </row>
    <row r="45" spans="1:16" s="99" customFormat="1">
      <c r="A45" s="96"/>
      <c r="B45" s="96"/>
      <c r="C45" s="96"/>
      <c r="D45" s="96"/>
      <c r="E45" s="96"/>
      <c r="F45" s="443"/>
      <c r="G45" s="443"/>
      <c r="H45" s="443"/>
      <c r="I45" s="442"/>
      <c r="J45" s="96"/>
      <c r="K45" s="96"/>
      <c r="L45" s="96"/>
      <c r="M45" s="96"/>
    </row>
    <row r="46" spans="1:16" s="194" customFormat="1">
      <c r="B46" s="99"/>
      <c r="F46" s="480"/>
      <c r="G46" s="480"/>
      <c r="H46" s="480"/>
      <c r="I46" s="481"/>
      <c r="J46" s="647"/>
      <c r="K46" s="647"/>
      <c r="L46" s="647"/>
      <c r="M46" s="647"/>
    </row>
  </sheetData>
  <customSheetViews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5">
    <mergeCell ref="B7:H7"/>
    <mergeCell ref="A1:I1"/>
    <mergeCell ref="A2:I2"/>
    <mergeCell ref="A3:I3"/>
    <mergeCell ref="A4:I4"/>
  </mergeCells>
  <phoneticPr fontId="2" type="noConversion"/>
  <conditionalFormatting sqref="J26:P39 J24:K25 N24:P25 J13:P23">
    <cfRule type="cellIs" dxfId="1" priority="2" stopIfTrue="1" operator="notEqual">
      <formula>0</formula>
    </cfRule>
  </conditionalFormatting>
  <conditionalFormatting sqref="K12:M12">
    <cfRule type="cellIs" dxfId="0" priority="1" stopIfTrue="1" operator="notEqual">
      <formula>0</formula>
    </cfRule>
  </conditionalFormatting>
  <printOptions horizontalCentered="1" verticalCentered="1"/>
  <pageMargins left="0.74" right="0.74" top="0.35" bottom="0.38" header="0.17" footer="0.21"/>
  <pageSetup scale="60" orientation="landscape" r:id="rId10"/>
  <headerFooter alignWithMargins="0">
    <oddFooter>&amp;L&amp;D &amp;T&amp;C&amp;F&amp;RIX. Trend Analysis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15</vt:i4>
      </vt:variant>
    </vt:vector>
  </HeadingPairs>
  <TitlesOfParts>
    <vt:vector size="24" baseType="lpstr">
      <vt:lpstr>I-AssetLiability Summary</vt:lpstr>
      <vt:lpstr>II Transaction - by product</vt:lpstr>
      <vt:lpstr>III-Collection Account</vt:lpstr>
      <vt:lpstr>IV-Waterfall Calc</vt:lpstr>
      <vt:lpstr>V. Asset Perc</vt:lpstr>
      <vt:lpstr>VI-Portfolio-Characteristics</vt:lpstr>
      <vt:lpstr>VII-Portfolio Status </vt:lpstr>
      <vt:lpstr>VIII-Portfolio-Summary</vt:lpstr>
      <vt:lpstr>IX. Trend Analysis</vt:lpstr>
      <vt:lpstr>'I-AssetLiability Summary'!Print_Area</vt:lpstr>
      <vt:lpstr>'II Transaction - by product'!Print_Area</vt:lpstr>
      <vt:lpstr>'III-Collection Account'!Print_Area</vt:lpstr>
      <vt:lpstr>'IV-Waterfall Calc'!Print_Area</vt:lpstr>
      <vt:lpstr>'IX. Trend Analysis'!Print_Area</vt:lpstr>
      <vt:lpstr>'V. Asset Perc'!Print_Area</vt:lpstr>
      <vt:lpstr>'VIII-Portfolio-Summary'!Print_Area</vt:lpstr>
      <vt:lpstr>'VII-Portfolio Status '!Print_Area</vt:lpstr>
      <vt:lpstr>'VI-Portfolio-Characteristics'!Print_Area</vt:lpstr>
      <vt:lpstr>'I-AssetLiability Summary'!Print_Titles</vt:lpstr>
      <vt:lpstr>'III-Collection Account'!Print_Titles</vt:lpstr>
      <vt:lpstr>'IV-Waterfall Calc'!Print_Titles</vt:lpstr>
      <vt:lpstr>'V. Asset Perc'!Print_Titles</vt:lpstr>
      <vt:lpstr>'VIII-Portfolio-Summary'!Print_Titles</vt:lpstr>
      <vt:lpstr>'VI-Portfolio-Characteristics'!Print_Titles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Geist</cp:lastModifiedBy>
  <cp:lastPrinted>2018-01-11T19:20:58Z</cp:lastPrinted>
  <dcterms:created xsi:type="dcterms:W3CDTF">2000-02-03T14:11:43Z</dcterms:created>
  <dcterms:modified xsi:type="dcterms:W3CDTF">2018-01-22T16:39:46Z</dcterms:modified>
</cp:coreProperties>
</file>